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F:\Afdelingen\Marketing\21 Content marketing\"/>
    </mc:Choice>
  </mc:AlternateContent>
  <xr:revisionPtr revIDLastSave="0" documentId="8_{7BCEC8CE-DF7D-44E8-BFF2-50AA12578FBE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Checker" sheetId="2" r:id="rId1"/>
    <sheet name="Materials" sheetId="14" r:id="rId2"/>
    <sheet name="Gegevens" sheetId="13" r:id="rId3"/>
  </sheets>
  <definedNames>
    <definedName name="matgroep">Gegevens!$A$6:$A$6</definedName>
    <definedName name="MATGROEP1">#REF!</definedName>
    <definedName name="pannekoek">#REF!</definedName>
    <definedName name="plaatdikte">#REF!</definedName>
    <definedName name="plaatdikten">#REF!</definedName>
    <definedName name="plaatdiktes">#REF!</definedName>
    <definedName name="soorte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4" i="2" l="1"/>
  <c r="R11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Dennis Buitink [247TailorSteel]</author>
  </authors>
  <commentList>
    <comment ref="R11" authorId="0" shapeId="0" xr:uid="{00000000-0006-0000-0000-000001000000}">
      <text>
        <r>
          <rPr>
            <i/>
            <sz val="14"/>
            <color indexed="81"/>
            <rFont val="Tahoma"/>
            <family val="2"/>
          </rPr>
          <t xml:space="preserve">MAX A geeft aan hoe lang beenlengte "A" maximaal mag zijn bij de ingegeven profiel breedte "B" in combinatie met de plaatdikte "S". 
</t>
        </r>
        <r>
          <rPr>
            <b/>
            <i/>
            <sz val="14"/>
            <color indexed="81"/>
            <rFont val="Tahoma"/>
            <family val="2"/>
          </rPr>
          <t>Let op!! Zolang dit vak rood is, is het u-profiel niet maakbaar!!</t>
        </r>
        <r>
          <rPr>
            <i/>
            <sz val="14"/>
            <color indexed="81"/>
            <rFont val="Tahoma"/>
            <family val="2"/>
          </rPr>
          <t xml:space="preserve">
</t>
        </r>
      </text>
    </comment>
    <comment ref="R14" authorId="0" shapeId="0" xr:uid="{00000000-0006-0000-0000-000002000000}">
      <text>
        <r>
          <rPr>
            <i/>
            <sz val="14"/>
            <color indexed="81"/>
            <rFont val="Tahoma"/>
            <family val="2"/>
          </rPr>
          <t xml:space="preserve">MIN A/C geeft aan hoe lang beenlengte "A" en"C" minimaal moeten zijn bij de ingegeven plaatdikte "S" 
</t>
        </r>
        <r>
          <rPr>
            <sz val="14"/>
            <color indexed="81"/>
            <rFont val="Tahoma"/>
            <family val="2"/>
          </rPr>
          <t xml:space="preserve">
</t>
        </r>
      </text>
    </comment>
    <comment ref="L26" authorId="0" shapeId="0" xr:uid="{00000000-0006-0000-0000-000003000000}">
      <text>
        <r>
          <rPr>
            <i/>
            <sz val="14"/>
            <color indexed="81"/>
            <rFont val="Tahoma"/>
            <family val="2"/>
          </rPr>
          <t xml:space="preserve">Vul hier de gewenste </t>
        </r>
        <r>
          <rPr>
            <i/>
            <u/>
            <sz val="14"/>
            <color indexed="81"/>
            <rFont val="Tahoma"/>
            <family val="2"/>
          </rPr>
          <t xml:space="preserve">buitenwerkse
</t>
        </r>
        <r>
          <rPr>
            <i/>
            <sz val="14"/>
            <color indexed="81"/>
            <rFont val="Tahoma"/>
            <family val="2"/>
          </rPr>
          <t xml:space="preserve">breedte van het U-profiel in.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<sst xmlns="http://schemas.openxmlformats.org/spreadsheetml/2006/main" count="782" uniqueCount="123">
  <si>
    <t>C≥A</t>
  </si>
  <si>
    <t xml:space="preserve">MAX A= </t>
  </si>
  <si>
    <t xml:space="preserve">                                   </t>
  </si>
  <si>
    <t>MIN A/C=</t>
  </si>
  <si>
    <t>Stainless Steel</t>
  </si>
  <si>
    <t>Steel/Alu</t>
  </si>
  <si>
    <t>High Tension Steel</t>
  </si>
  <si>
    <t>Thickness</t>
  </si>
  <si>
    <t xml:space="preserve"> U-PROFILE CHECKER </t>
  </si>
  <si>
    <t xml:space="preserve">Steel/Alu </t>
  </si>
  <si>
    <t>NL</t>
  </si>
  <si>
    <t>DE</t>
  </si>
  <si>
    <t>RVS304L KGW finish 2B</t>
  </si>
  <si>
    <t>0,8mm</t>
  </si>
  <si>
    <t>1mm</t>
  </si>
  <si>
    <t>1,25mm</t>
  </si>
  <si>
    <t>1,5mm</t>
  </si>
  <si>
    <t>2,5mm</t>
  </si>
  <si>
    <t>3mm</t>
  </si>
  <si>
    <t>4mm</t>
  </si>
  <si>
    <t>5mm</t>
  </si>
  <si>
    <t>6mm</t>
  </si>
  <si>
    <t>RVS304L KGW finish 2B 1zf</t>
  </si>
  <si>
    <t>2mm</t>
  </si>
  <si>
    <t>RVS304L KGW K320Si 1zf</t>
  </si>
  <si>
    <t>RVS316L KGW finish 2B</t>
  </si>
  <si>
    <t>RVS316L KGW K320Si 1zf</t>
  </si>
  <si>
    <t>RVS316L WGW finish 1D</t>
  </si>
  <si>
    <t>RVS430 KGW K240 1zf</t>
  </si>
  <si>
    <t>KGW DC01</t>
  </si>
  <si>
    <t>WGW S235JR geb. geolied</t>
  </si>
  <si>
    <t>8mm</t>
  </si>
  <si>
    <t>WGW S420MC geb. geolied</t>
  </si>
  <si>
    <t>Ympress 250C geb. geolied</t>
  </si>
  <si>
    <t>WGW S235JR walsblauw</t>
  </si>
  <si>
    <t>WGW S355MC walsblauw</t>
  </si>
  <si>
    <t>WGW S355MC gebeitst geolied</t>
  </si>
  <si>
    <t>KGW CorTen A</t>
  </si>
  <si>
    <t>WGW CorTen A</t>
  </si>
  <si>
    <t>AlMg3 EN AW 5754 H111</t>
  </si>
  <si>
    <t>AlMg3 EN AW 5754 H111 1zf</t>
  </si>
  <si>
    <t>Sendzimir DX51+Z275</t>
  </si>
  <si>
    <t>0,63mm</t>
  </si>
  <si>
    <t>Zincor St12 ZE25/25-03</t>
  </si>
  <si>
    <t>0,80mm</t>
  </si>
  <si>
    <t>0,9mm</t>
  </si>
  <si>
    <t>Zincor St12 ZE 25/25-03</t>
  </si>
  <si>
    <t>Messing CuZn37 HH</t>
  </si>
  <si>
    <t>Stainless steel</t>
  </si>
  <si>
    <t>High Tension steel</t>
  </si>
  <si>
    <t>Material</t>
  </si>
  <si>
    <t xml:space="preserve">RVS304L KGW finish 2B </t>
  </si>
  <si>
    <t>RVS430 KGW finish BA</t>
  </si>
  <si>
    <t>1.4301 / 1.4307 - V2A finish 2B</t>
  </si>
  <si>
    <t>1.4301 / 1.4307 - V2A K240Si 1sF</t>
  </si>
  <si>
    <t xml:space="preserve">1.4301 / 1.4307 - V2A K240Si 1sF </t>
  </si>
  <si>
    <t>1.4301 / 1.4307 - V2A finish 2B 1sF</t>
  </si>
  <si>
    <t>1.4301 / 1.4307 - V2A gebürstet 1sF</t>
  </si>
  <si>
    <t>1.4301 / 1.4307 - V2A K320Si 1sF</t>
  </si>
  <si>
    <t>1.4301 / 1.4307 - V2A finish 2R 1sF</t>
  </si>
  <si>
    <t>1.4301 / 1.4307 - V2A finish 1D</t>
  </si>
  <si>
    <t>1.4401 / 1.4404 - V4A finish 2B</t>
  </si>
  <si>
    <t>1.4571 V4A finish 2B</t>
  </si>
  <si>
    <t>1.4571 V4A finish 1D</t>
  </si>
  <si>
    <t>DC01 / ST1203 geb.+geölt</t>
  </si>
  <si>
    <t>1.0038 S235JR geb.+geölt</t>
  </si>
  <si>
    <t>1.0976 S355MC geb. + geölt</t>
  </si>
  <si>
    <t>DC01 / ST1203 Sendzimir Z275</t>
  </si>
  <si>
    <t>DC01 Zincor ZE 25/25-03</t>
  </si>
  <si>
    <t>Check tab sheet "Materials" for Matgroup</t>
  </si>
  <si>
    <t xml:space="preserve">Engels </t>
  </si>
  <si>
    <t>Frans</t>
  </si>
  <si>
    <t>CRS CR4</t>
  </si>
  <si>
    <t xml:space="preserve">HRS 14 HR pickled &amp; oiled </t>
  </si>
  <si>
    <t>HRS 50F45 pickled &amp; oiled</t>
  </si>
  <si>
    <t>Laser 240+ pickled &amp; olied</t>
  </si>
  <si>
    <t>HRS 14 HR</t>
  </si>
  <si>
    <t>Tôle làf DC01-A-m huilée</t>
  </si>
  <si>
    <t>Tôle décapée làc S235JR huilée</t>
  </si>
  <si>
    <t>Tôle décapée làc Ympress 250C huilée</t>
  </si>
  <si>
    <t>Tôle laminée à chaud S235JR</t>
  </si>
  <si>
    <t xml:space="preserve">HRS 46F40 </t>
  </si>
  <si>
    <t xml:space="preserve">Tôle làc S355MC </t>
  </si>
  <si>
    <t>HRS 46F40 pickled &amp; oiled</t>
  </si>
  <si>
    <t xml:space="preserve">HRS CorTen A </t>
  </si>
  <si>
    <t>Tôle làc CorTen</t>
  </si>
  <si>
    <t>HRS CorTen</t>
  </si>
  <si>
    <t>Tôle làc CorTen A</t>
  </si>
  <si>
    <t>Tôle Alu EN AW-5754 H111</t>
  </si>
  <si>
    <t>AlMg3 ENAW5754 H111 1sc</t>
  </si>
  <si>
    <t xml:space="preserve">Tôle galv DX51D+Z275-M-A-C </t>
  </si>
  <si>
    <t>Zintec S12 ZE 25/25-03</t>
  </si>
  <si>
    <t xml:space="preserve">Tôle élezinq DC01+ZE25/25-A-P-C </t>
  </si>
  <si>
    <t xml:space="preserve">Brass CuZn37 HH </t>
  </si>
  <si>
    <t>Tôle laiton CuZn37/R350 demi-dur</t>
  </si>
  <si>
    <t xml:space="preserve">AISI304L 2B </t>
  </si>
  <si>
    <t xml:space="preserve">Tôle inox 304/304L làf finish 2B </t>
  </si>
  <si>
    <t>AISI304L 2B 1s coated</t>
  </si>
  <si>
    <t>Tôle inox 304/304L làf finish 2B 1f Fl.film</t>
  </si>
  <si>
    <t>AISI304L 320Si grit 1s coated</t>
  </si>
  <si>
    <t xml:space="preserve">AISI316L 2B </t>
  </si>
  <si>
    <t>AISI316L 320Si grit 1s coated</t>
  </si>
  <si>
    <t xml:space="preserve">AISI430 240 grit 1s coated </t>
  </si>
  <si>
    <t>AISI430 finish 2R</t>
  </si>
  <si>
    <t>AISI316L 1D</t>
  </si>
  <si>
    <t>Tôle inox 316L làc finish 1D</t>
  </si>
  <si>
    <t>Tôle làc S355MC huilée</t>
  </si>
  <si>
    <t>Tôle Alu EN AW-5754 H111 1f Fl.film</t>
  </si>
  <si>
    <t>Tôle làc Ympress 420MC laser décapée et huilée</t>
  </si>
  <si>
    <t>Tôle inox 304L LAF gr320 1f fl.film</t>
  </si>
  <si>
    <t>Tôle inox 316L LAF finition 2B</t>
  </si>
  <si>
    <t>Tôle inox 316L LAF gr320 1f fl.film</t>
  </si>
  <si>
    <t>Tôle inox 430 LAF gr240 1f fl.film</t>
  </si>
  <si>
    <t>Tôle inox 430 LAF finition 2R</t>
  </si>
  <si>
    <t>Acier / Alu</t>
  </si>
  <si>
    <t>Acier inoxydable</t>
  </si>
  <si>
    <t>Acier haute tension</t>
  </si>
  <si>
    <t>Stahl / Alu</t>
  </si>
  <si>
    <t>Edelstahl</t>
  </si>
  <si>
    <t>Hochspannungsstahl</t>
  </si>
  <si>
    <t>Staal / Alu</t>
  </si>
  <si>
    <t xml:space="preserve">Roestvast staal </t>
  </si>
  <si>
    <t>Hoog trek sterkte staal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</si>
</sst>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28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sz val="28"/>
      <color theme="4" tint="-0.499984740745262"/>
      <name val="Calibri"/>
      <family val="2"/>
      <scheme val="minor"/>
    </font>
    <font>
      <sz val="26"/>
      <color theme="0"/>
      <name val="Calibri"/>
      <family val="2"/>
      <scheme val="minor"/>
    </font>
    <font>
      <sz val="14"/>
      <color theme="4" tint="-0.499984740745262"/>
      <name val="Calibri"/>
      <family val="2"/>
      <scheme val="minor"/>
    </font>
    <font>
      <b/>
      <sz val="24"/>
      <color theme="4" tint="-0.499984740745262"/>
      <name val="Calibri"/>
      <family val="2"/>
      <scheme val="minor"/>
    </font>
    <font>
      <sz val="14"/>
      <color indexed="81"/>
      <name val="Tahoma"/>
      <family val="2"/>
    </font>
    <font>
      <sz val="9"/>
      <color indexed="81"/>
      <name val="Tahoma"/>
      <family val="2"/>
    </font>
    <font>
      <i/>
      <sz val="14"/>
      <color indexed="81"/>
      <name val="Tahoma"/>
      <family val="2"/>
    </font>
    <font>
      <i/>
      <u/>
      <sz val="14"/>
      <color indexed="81"/>
      <name val="Tahoma"/>
      <family val="2"/>
    </font>
    <font>
      <b/>
      <i/>
      <sz val="14"/>
      <color indexed="81"/>
      <name val="Tahoma"/>
      <family val="2"/>
    </font>
    <font>
      <sz val="22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medium">
        <color indexed="64"/>
      </left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/>
      <right style="medium">
        <color indexed="64"/>
      </right>
      <top/>
      <bottom style="thin">
        <color theme="4" tint="0.39997558519241921"/>
      </bottom>
      <diagonal/>
    </border>
  </borders>
  <cellStyleXfs count="2">
    <xf numFmtId="0" fontId="0" fillId="0" borderId="0"/>
    <xf numFmtId="0" fontId="19" fillId="0" borderId="0"/>
  </cellStyleXfs>
  <cellXfs count="64">
    <xf numFmtId="0" fontId="0" fillId="0" borderId="0" xfId="0"/>
    <xf numFmtId="0" fontId="2" fillId="4" borderId="11" xfId="0" applyFont="1" applyFill="1" applyBorder="1" applyAlignment="1">
      <alignment horizontal="center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2" fontId="6" fillId="4" borderId="13" xfId="0" applyNumberFormat="1" applyFont="1" applyFill="1" applyBorder="1" applyAlignment="1">
      <alignment horizontal="center"/>
    </xf>
    <xf numFmtId="0" fontId="0" fillId="5" borderId="0" xfId="0" applyFill="1"/>
    <xf numFmtId="0" fontId="0" fillId="4" borderId="1" xfId="0" applyFill="1" applyBorder="1"/>
    <xf numFmtId="0" fontId="0" fillId="4" borderId="2" xfId="0" applyFill="1" applyBorder="1"/>
    <xf numFmtId="0" fontId="4" fillId="4" borderId="2" xfId="0" applyFont="1" applyFill="1" applyBorder="1"/>
    <xf numFmtId="0" fontId="0" fillId="4" borderId="3" xfId="0" applyFill="1" applyBorder="1"/>
    <xf numFmtId="0" fontId="0" fillId="3" borderId="12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0" xfId="0" applyFill="1"/>
    <xf numFmtId="0" fontId="1" fillId="3" borderId="0" xfId="0" applyFont="1" applyFill="1" applyAlignment="1">
      <alignment horizontal="center"/>
    </xf>
    <xf numFmtId="0" fontId="0" fillId="3" borderId="8" xfId="0" applyFill="1" applyBorder="1"/>
    <xf numFmtId="0" fontId="3" fillId="5" borderId="0" xfId="0" applyFont="1" applyFill="1"/>
    <xf numFmtId="0" fontId="8" fillId="3" borderId="13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0" fillId="3" borderId="4" xfId="0" applyFill="1" applyBorder="1"/>
    <xf numFmtId="0" fontId="0" fillId="3" borderId="9" xfId="0" applyFill="1" applyBorder="1"/>
    <xf numFmtId="0" fontId="0" fillId="3" borderId="10" xfId="0" applyFill="1" applyBorder="1"/>
    <xf numFmtId="0" fontId="14" fillId="4" borderId="2" xfId="0" applyFont="1" applyFill="1" applyBorder="1"/>
    <xf numFmtId="0" fontId="8" fillId="3" borderId="14" xfId="0" applyFont="1" applyFill="1" applyBorder="1" applyAlignment="1">
      <alignment horizontal="center"/>
    </xf>
    <xf numFmtId="2" fontId="2" fillId="4" borderId="11" xfId="0" applyNumberFormat="1" applyFont="1" applyFill="1" applyBorder="1" applyAlignment="1">
      <alignment horizontal="center"/>
    </xf>
    <xf numFmtId="0" fontId="14" fillId="4" borderId="11" xfId="0" applyFont="1" applyFill="1" applyBorder="1" applyAlignment="1" applyProtection="1">
      <alignment horizontal="center"/>
      <protection locked="0"/>
    </xf>
    <xf numFmtId="0" fontId="16" fillId="5" borderId="0" xfId="0" applyFont="1" applyFill="1"/>
    <xf numFmtId="0" fontId="18" fillId="5" borderId="0" xfId="0" applyFont="1" applyFill="1"/>
    <xf numFmtId="0" fontId="19" fillId="7" borderId="15" xfId="1" applyFill="1" applyBorder="1"/>
    <xf numFmtId="0" fontId="19" fillId="7" borderId="16" xfId="1" applyFill="1" applyBorder="1"/>
    <xf numFmtId="0" fontId="19" fillId="0" borderId="15" xfId="1" applyBorder="1"/>
    <xf numFmtId="0" fontId="19" fillId="0" borderId="16" xfId="1" applyBorder="1"/>
    <xf numFmtId="0" fontId="20" fillId="0" borderId="5" xfId="0" applyFont="1" applyBorder="1"/>
    <xf numFmtId="0" fontId="20" fillId="0" borderId="0" xfId="0" applyFont="1"/>
    <xf numFmtId="0" fontId="16" fillId="0" borderId="7" xfId="0" applyFont="1" applyBorder="1"/>
    <xf numFmtId="0" fontId="16" fillId="0" borderId="0" xfId="0" applyFont="1"/>
    <xf numFmtId="0" fontId="0" fillId="0" borderId="8" xfId="0" applyBorder="1"/>
    <xf numFmtId="0" fontId="19" fillId="0" borderId="7" xfId="1" applyBorder="1"/>
    <xf numFmtId="0" fontId="19" fillId="0" borderId="0" xfId="1"/>
    <xf numFmtId="0" fontId="19" fillId="0" borderId="4" xfId="1" applyBorder="1"/>
    <xf numFmtId="0" fontId="19" fillId="0" borderId="9" xfId="1" applyBorder="1"/>
    <xf numFmtId="0" fontId="0" fillId="0" borderId="9" xfId="0" applyBorder="1"/>
    <xf numFmtId="0" fontId="0" fillId="0" borderId="10" xfId="0" applyBorder="1"/>
    <xf numFmtId="0" fontId="17" fillId="0" borderId="1" xfId="0" applyFont="1" applyBorder="1"/>
    <xf numFmtId="0" fontId="20" fillId="0" borderId="3" xfId="0" applyFont="1" applyBorder="1"/>
    <xf numFmtId="0" fontId="17" fillId="0" borderId="11" xfId="0" applyFont="1" applyBorder="1"/>
    <xf numFmtId="0" fontId="0" fillId="8" borderId="0" xfId="0" applyFill="1"/>
    <xf numFmtId="0" fontId="15" fillId="6" borderId="18" xfId="0" applyFont="1" applyFill="1" applyBorder="1"/>
    <xf numFmtId="0" fontId="15" fillId="6" borderId="19" xfId="0" applyFont="1" applyFill="1" applyBorder="1"/>
    <xf numFmtId="0" fontId="0" fillId="0" borderId="7" xfId="0" applyBorder="1"/>
    <xf numFmtId="0" fontId="20" fillId="8" borderId="5" xfId="0" applyFont="1" applyFill="1" applyBorder="1"/>
    <xf numFmtId="0" fontId="20" fillId="8" borderId="0" xfId="0" applyFont="1" applyFill="1"/>
    <xf numFmtId="0" fontId="0" fillId="8" borderId="9" xfId="0" applyFill="1" applyBorder="1"/>
    <xf numFmtId="0" fontId="0" fillId="0" borderId="5" xfId="0" applyBorder="1"/>
    <xf numFmtId="0" fontId="0" fillId="0" borderId="6" xfId="0" applyBorder="1"/>
    <xf numFmtId="0" fontId="15" fillId="6" borderId="20" xfId="0" applyFont="1" applyFill="1" applyBorder="1"/>
    <xf numFmtId="0" fontId="19" fillId="0" borderId="8" xfId="1" applyBorder="1"/>
    <xf numFmtId="0" fontId="0" fillId="0" borderId="4" xfId="0" applyBorder="1"/>
    <xf numFmtId="0" fontId="21" fillId="0" borderId="0" xfId="1" applyFont="1"/>
    <xf numFmtId="0" fontId="19" fillId="7" borderId="0" xfId="1" applyFill="1"/>
    <xf numFmtId="0" fontId="21" fillId="0" borderId="7" xfId="1" applyFont="1" applyBorder="1"/>
    <xf numFmtId="0" fontId="21" fillId="0" borderId="17" xfId="1" applyFont="1" applyBorder="1"/>
  </cellXfs>
  <cellStyles count="2">
    <cellStyle name="Standaard" xfId="0" builtinId="0"/>
    <cellStyle name="Standaard 2" xfId="1" xr:uid="{00000000-0005-0000-0000-000001000000}"/>
  </cellStyles>
  <dxfs count="3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</dxf>
    <dxf>
      <numFmt numFmtId="0" formatCode="General"/>
    </dxf>
    <dxf>
      <numFmt numFmtId="0" formatCode="General"/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</dxf>
    <dxf>
      <numFmt numFmtId="0" formatCode="General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numFmt numFmtId="0" formatCode="General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 outline="0">
        <left style="medium">
          <color indexed="64"/>
        </left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104775</xdr:colOff>
      <xdr:row>4</xdr:row>
      <xdr:rowOff>19050</xdr:rowOff>
    </xdr:from>
    <xdr:to>
      <xdr:col>16</xdr:col>
      <xdr:colOff>2037627</xdr:colOff>
      <xdr:row>24</xdr:row>
      <xdr:rowOff>466131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314450"/>
          <a:ext cx="5780952" cy="4752381"/>
        </a:xfrm>
        <a:prstGeom prst="rect">
          <a:avLst/>
        </a:prstGeom>
      </xdr:spPr>
    </xdr:pic>
    <xdr:clientData/>
  </xdr:twoCellAnchor>
  <xdr:twoCellAnchor editAs="oneCell">
    <xdr:from>
      <xdr:col>5</xdr:col>
      <xdr:colOff>1</xdr:colOff>
      <xdr:row>1</xdr:row>
      <xdr:rowOff>1</xdr:rowOff>
    </xdr:from>
    <xdr:to>
      <xdr:col>6</xdr:col>
      <xdr:colOff>787979</xdr:colOff>
      <xdr:row>2</xdr:row>
      <xdr:rowOff>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67201" y="266701"/>
          <a:ext cx="940378" cy="333374"/>
        </a:xfrm>
        <a:prstGeom prst="rect">
          <a:avLst/>
        </a:prstGeom>
      </xdr:spPr>
    </xdr:pic>
    <xdr:clientData/>
  </xdr:twoCellAnchor>
  <xdr:twoCellAnchor>
    <xdr:from>
      <xdr:col>17</xdr:col>
      <xdr:colOff>742950</xdr:colOff>
      <xdr:row>0</xdr:row>
      <xdr:rowOff>257176</xdr:rowOff>
    </xdr:from>
    <xdr:to>
      <xdr:col>19</xdr:col>
      <xdr:colOff>18113</xdr:colOff>
      <xdr:row>2</xdr:row>
      <xdr:rowOff>4571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11150" y="257176"/>
          <a:ext cx="980138" cy="34747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1" displayName="Tabel1" ref="A3:B63" totalsRowShown="0" dataCellStyle="Standaard 2">
  <autoFilter ref="A3:B63" xr:uid="{00000000-0009-0000-0100-000001000000}"/>
  <tableColumns count="2">
    <tableColumn id="1" xr3:uid="{00000000-0010-0000-0000-000001000000}" name="Material" dataDxfId="35" dataCellStyle="Standaard 2"/>
    <tableColumn id="2" xr3:uid="{00000000-0010-0000-0000-000002000000}" name="Thickness" dataDxfId="34" dataCellStyle="Standaard 2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9000000}" name="Tabel116" displayName="Tabel116" ref="J68:K128" totalsRowShown="0" dataCellStyle="Standaard 2">
  <autoFilter ref="J68:K128" xr:uid="{00000000-0009-0000-0100-00000F000000}"/>
  <tableColumns count="2">
    <tableColumn id="1" xr3:uid="{00000000-0010-0000-0900-000001000000}" name="Material" dataDxfId="6" dataCellStyle="Standaard 2"/>
    <tableColumn id="2" xr3:uid="{00000000-0010-0000-0900-000002000000}" name="Thickness" dataDxfId="5" dataCellStyle="Standaard 2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A000000}" name="Tabel217" displayName="Tabel217" ref="M68:N105" totalsRowShown="0" dataCellStyle="Standaard 2">
  <autoFilter ref="M68:N105" xr:uid="{00000000-0009-0000-0100-000010000000}"/>
  <sortState xmlns:xlrd2="http://schemas.microsoft.com/office/spreadsheetml/2017/richdata2" ref="M69:N105">
    <sortCondition ref="M68:M105"/>
  </sortState>
  <tableColumns count="2">
    <tableColumn id="1" xr3:uid="{00000000-0010-0000-0A00-000001000000}" name="Material" dataDxfId="4" dataCellStyle="Standaard 2"/>
    <tableColumn id="2" xr3:uid="{00000000-0010-0000-0A00-000002000000}" name="Thickness" dataDxfId="3" dataCellStyle="Standaard 2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B000000}" name="Tabel318" displayName="Tabel318" ref="P68:Q75" totalsRowShown="0" tableBorderDxfId="2">
  <autoFilter ref="P68:Q75" xr:uid="{00000000-0009-0000-0100-000011000000}"/>
  <sortState xmlns:xlrd2="http://schemas.microsoft.com/office/spreadsheetml/2017/richdata2" ref="P69:Q75">
    <sortCondition ref="P68:P75"/>
  </sortState>
  <tableColumns count="2">
    <tableColumn id="1" xr3:uid="{00000000-0010-0000-0B00-000001000000}" name="Material" dataDxfId="1" dataCellStyle="Standaard 2"/>
    <tableColumn id="2" xr3:uid="{00000000-0010-0000-0B00-000002000000}" name="Thickness" dataDxfId="0" dataCellStyle="Standaard 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2" displayName="Tabel2" ref="D3:E37" totalsRowShown="0" dataCellStyle="Standaard 2">
  <autoFilter ref="D3:E37" xr:uid="{00000000-0009-0000-0100-000002000000}"/>
  <tableColumns count="2">
    <tableColumn id="1" xr3:uid="{00000000-0010-0000-0100-000001000000}" name="Material" dataDxfId="33" dataCellStyle="Standaard 2"/>
    <tableColumn id="2" xr3:uid="{00000000-0010-0000-0100-000002000000}" name="Thickness" dataDxfId="32" dataCellStyle="Standaard 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el3" displayName="Tabel3" ref="G3:H10" totalsRowShown="0" tableBorderDxfId="31">
  <autoFilter ref="G3:H10" xr:uid="{00000000-0009-0000-0100-000003000000}"/>
  <tableColumns count="2">
    <tableColumn id="1" xr3:uid="{00000000-0010-0000-0200-000001000000}" name="Material" dataDxfId="30" dataCellStyle="Standaard 2"/>
    <tableColumn id="2" xr3:uid="{00000000-0010-0000-0200-000002000000}" name="Thickness" dataDxfId="29" dataCellStyle="Standaard 2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el4" displayName="Tabel4" ref="J3:K38" totalsRowShown="0" headerRowDxfId="28" headerRowBorderDxfId="27" tableBorderDxfId="26" dataCellStyle="Standaard 2">
  <autoFilter ref="J3:K38" xr:uid="{00000000-0009-0000-0100-000004000000}"/>
  <tableColumns count="2">
    <tableColumn id="1" xr3:uid="{00000000-0010-0000-0300-000001000000}" name="Material" dataDxfId="25" dataCellStyle="Standaard 2"/>
    <tableColumn id="2" xr3:uid="{00000000-0010-0000-0300-000002000000}" name="Thickness" dataDxfId="24" dataCellStyle="Standaard 2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el5" displayName="Tabel5" ref="M3:N49" totalsRowShown="0" headerRowDxfId="23" headerRowBorderDxfId="22" tableBorderDxfId="21" dataCellStyle="Standaard 2">
  <autoFilter ref="M3:N49" xr:uid="{00000000-0009-0000-0100-000005000000}"/>
  <sortState xmlns:xlrd2="http://schemas.microsoft.com/office/spreadsheetml/2017/richdata2" ref="M4:N49">
    <sortCondition ref="M3:M49"/>
  </sortState>
  <tableColumns count="2">
    <tableColumn id="1" xr3:uid="{00000000-0010-0000-0400-000001000000}" name="Material" dataDxfId="20" dataCellStyle="Standaard 2"/>
    <tableColumn id="2" xr3:uid="{00000000-0010-0000-0400-000002000000}" name="Thickness" dataDxfId="19" dataCellStyle="Standaard 2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el6" displayName="Tabel6" ref="P3:Q10" totalsRowShown="0" headerRowDxfId="18" headerRowBorderDxfId="17" tableBorderDxfId="16" dataCellStyle="Standaard 2">
  <autoFilter ref="P3:Q10" xr:uid="{00000000-0009-0000-0100-000006000000}"/>
  <sortState xmlns:xlrd2="http://schemas.microsoft.com/office/spreadsheetml/2017/richdata2" ref="P4:Q9">
    <sortCondition ref="P3:P9"/>
  </sortState>
  <tableColumns count="2">
    <tableColumn id="1" xr3:uid="{00000000-0010-0000-0500-000001000000}" name="Material" dataDxfId="15" dataCellStyle="Standaard 2"/>
    <tableColumn id="2" xr3:uid="{00000000-0010-0000-0500-000002000000}" name="Thickness" dataDxfId="14" dataCellStyle="Standaard 2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6000000}" name="Tabel110" displayName="Tabel110" ref="A68:B128" totalsRowShown="0" dataCellStyle="Standaard 2">
  <autoFilter ref="A68:B128" xr:uid="{00000000-0009-0000-0100-000009000000}"/>
  <tableColumns count="2">
    <tableColumn id="1" xr3:uid="{00000000-0010-0000-0600-000001000000}" name="Material" dataDxfId="13" dataCellStyle="Standaard 2"/>
    <tableColumn id="2" xr3:uid="{00000000-0010-0000-0600-000002000000}" name="Thickness" dataDxfId="12" dataCellStyle="Standaard 2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7000000}" name="Tabel211" displayName="Tabel211" ref="D68:E102" totalsRowShown="0" dataCellStyle="Standaard 2">
  <autoFilter ref="D68:E102" xr:uid="{00000000-0009-0000-0100-00000A000000}"/>
  <sortState xmlns:xlrd2="http://schemas.microsoft.com/office/spreadsheetml/2017/richdata2" ref="D69:E102">
    <sortCondition ref="D68:D102"/>
  </sortState>
  <tableColumns count="2">
    <tableColumn id="1" xr3:uid="{00000000-0010-0000-0700-000001000000}" name="Material" dataDxfId="11" dataCellStyle="Standaard 2"/>
    <tableColumn id="2" xr3:uid="{00000000-0010-0000-0700-000002000000}" name="Thickness" dataDxfId="10" dataCellStyle="Standaard 2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8000000}" name="Tabel312" displayName="Tabel312" ref="G68:H75" totalsRowShown="0" tableBorderDxfId="9">
  <autoFilter ref="G68:H75" xr:uid="{00000000-0009-0000-0100-00000B000000}"/>
  <sortState xmlns:xlrd2="http://schemas.microsoft.com/office/spreadsheetml/2017/richdata2" ref="G69:H75">
    <sortCondition ref="G68:G75"/>
  </sortState>
  <tableColumns count="2">
    <tableColumn id="1" xr3:uid="{00000000-0010-0000-0800-000001000000}" name="Material" dataDxfId="8" dataCellStyle="Standaard 2"/>
    <tableColumn id="2" xr3:uid="{00000000-0010-0000-0800-000002000000}" name="Thickness" dataDxfId="7" dataCellStyle="Standaard 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6"/>
  <sheetViews>
    <sheetView showGridLines="0" workbookViewId="0">
      <selection activeCell="V10" sqref="V10"/>
    </sheetView>
  </sheetViews>
  <sheetFormatPr defaultColWidth="9.140625" defaultRowHeight="15"/>
  <cols>
    <col min="6" max="6" width="2.28515625" customWidth="1"/>
    <col min="7" max="7" width="33.28515625" bestFit="1" customWidth="1"/>
    <col min="9" max="9" width="6.7109375" customWidth="1"/>
    <col min="10" max="10" width="11.28515625" bestFit="1" customWidth="1"/>
    <col min="11" max="11" width="9.42578125" customWidth="1"/>
    <col min="12" max="12" width="19.42578125" customWidth="1"/>
    <col min="13" max="13" width="0.140625" customWidth="1"/>
    <col min="14" max="14" width="0.28515625" customWidth="1"/>
    <col min="15" max="15" width="1.140625" customWidth="1"/>
    <col min="16" max="16" width="0.140625" customWidth="1"/>
    <col min="17" max="17" width="31.42578125" customWidth="1"/>
    <col min="18" max="18" width="24.7109375" bestFit="1" customWidth="1"/>
    <col min="19" max="19" width="2.42578125" customWidth="1"/>
    <col min="20" max="20" width="5.42578125" customWidth="1"/>
    <col min="21" max="21" width="11.140625" customWidth="1"/>
    <col min="23" max="23" width="63.28515625" customWidth="1"/>
    <col min="24" max="24" width="6.28515625" customWidth="1"/>
    <col min="25" max="25" width="18" customWidth="1"/>
    <col min="26" max="26" width="2.28515625" customWidth="1"/>
  </cols>
  <sheetData>
    <row r="1" spans="1:24" ht="21" customHeight="1" thickBo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26.25" customHeight="1" thickBot="1">
      <c r="A2" s="4"/>
      <c r="B2" s="4"/>
      <c r="C2" s="4"/>
      <c r="D2" s="4"/>
      <c r="E2" s="4"/>
      <c r="F2" s="5"/>
      <c r="G2" s="6"/>
      <c r="H2" s="6"/>
      <c r="I2" s="6"/>
      <c r="J2" s="7" t="s">
        <v>2</v>
      </c>
      <c r="K2" s="24" t="s">
        <v>8</v>
      </c>
      <c r="L2" s="7"/>
      <c r="M2" s="6"/>
      <c r="N2" s="6"/>
      <c r="O2" s="6"/>
      <c r="P2" s="6"/>
      <c r="Q2" s="6"/>
      <c r="R2" s="6"/>
      <c r="S2" s="8"/>
      <c r="T2" s="4"/>
      <c r="U2" s="4"/>
      <c r="V2" s="4"/>
      <c r="W2" s="4"/>
      <c r="X2" s="4"/>
    </row>
    <row r="3" spans="1:24" ht="18" customHeight="1" thickBot="1">
      <c r="A3" s="28"/>
      <c r="B3" s="4"/>
      <c r="C3" s="4"/>
      <c r="D3" s="4"/>
      <c r="E3" s="4"/>
      <c r="F3" s="9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1"/>
      <c r="T3" s="4"/>
      <c r="U3" s="4"/>
      <c r="V3" s="4"/>
      <c r="W3" s="4"/>
      <c r="X3" s="4"/>
    </row>
    <row r="4" spans="1:24" ht="36.75" thickBot="1">
      <c r="A4" s="4"/>
      <c r="B4" s="4"/>
      <c r="C4" s="4"/>
      <c r="D4" s="4"/>
      <c r="E4" s="4"/>
      <c r="F4" s="12"/>
      <c r="G4" s="27" t="s">
        <v>5</v>
      </c>
      <c r="H4" s="13"/>
      <c r="I4" s="13"/>
      <c r="J4" s="2">
        <v>2</v>
      </c>
      <c r="K4" s="14"/>
      <c r="L4" s="13"/>
      <c r="M4" s="13"/>
      <c r="N4" s="13"/>
      <c r="O4" s="13"/>
      <c r="P4" s="13"/>
      <c r="Q4" s="13"/>
      <c r="R4" s="13"/>
      <c r="S4" s="15"/>
      <c r="T4" s="4"/>
      <c r="U4" s="4"/>
      <c r="V4" s="4"/>
      <c r="W4" s="16"/>
      <c r="X4" s="4"/>
    </row>
    <row r="5" spans="1:24" ht="39" customHeight="1">
      <c r="A5" s="4"/>
      <c r="B5" s="4"/>
      <c r="C5" s="4"/>
      <c r="D5" s="4"/>
      <c r="E5" s="4"/>
      <c r="F5" s="12"/>
      <c r="G5" s="13"/>
      <c r="H5" s="13"/>
      <c r="I5" s="13"/>
      <c r="J5" s="13">
        <v>1</v>
      </c>
      <c r="K5" s="13"/>
      <c r="L5" s="13"/>
      <c r="M5" s="13"/>
      <c r="N5" s="13"/>
      <c r="O5" s="13"/>
      <c r="P5" s="13"/>
      <c r="Q5" s="13"/>
      <c r="R5" s="13"/>
      <c r="S5" s="15"/>
      <c r="T5" s="4"/>
      <c r="U5" s="4"/>
      <c r="V5" s="4"/>
      <c r="W5" s="4"/>
      <c r="X5" s="4"/>
    </row>
    <row r="6" spans="1:24" ht="12" customHeight="1">
      <c r="A6" s="4"/>
      <c r="B6" s="4"/>
      <c r="C6" s="4"/>
      <c r="D6" s="4"/>
      <c r="E6" s="4"/>
      <c r="F6" s="12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5"/>
      <c r="T6" s="4"/>
      <c r="U6" s="4"/>
      <c r="V6" s="4"/>
      <c r="W6" s="4"/>
      <c r="X6" s="4"/>
    </row>
    <row r="7" spans="1:24" ht="3" hidden="1" customHeight="1">
      <c r="A7" s="4"/>
      <c r="B7" s="4"/>
      <c r="C7" s="4"/>
      <c r="D7" s="4"/>
      <c r="E7" s="4"/>
      <c r="F7" s="12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5"/>
      <c r="T7" s="4"/>
      <c r="U7" s="4"/>
      <c r="V7" s="4"/>
      <c r="W7" s="4"/>
      <c r="X7" s="4"/>
    </row>
    <row r="8" spans="1:24" ht="21" customHeight="1">
      <c r="A8" s="4"/>
      <c r="B8" s="4"/>
      <c r="C8" s="4"/>
      <c r="D8" s="4"/>
      <c r="E8" s="4"/>
      <c r="F8" s="12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5"/>
      <c r="T8" s="4"/>
      <c r="U8" s="4"/>
      <c r="V8" s="4"/>
      <c r="W8" s="4"/>
      <c r="X8" s="4"/>
    </row>
    <row r="9" spans="1:24">
      <c r="A9" s="4"/>
      <c r="B9" s="4"/>
      <c r="C9" s="4"/>
      <c r="D9" s="4"/>
      <c r="E9" s="4"/>
      <c r="F9" s="12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5"/>
      <c r="T9" s="4"/>
      <c r="U9" s="4"/>
      <c r="V9" s="4"/>
      <c r="W9" s="4"/>
      <c r="X9" s="4"/>
    </row>
    <row r="10" spans="1:24" ht="32.25" thickBot="1">
      <c r="A10" s="4"/>
      <c r="B10" s="4"/>
      <c r="C10" s="4"/>
      <c r="D10" s="4"/>
      <c r="E10" s="4"/>
      <c r="F10" s="12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25" t="s">
        <v>1</v>
      </c>
      <c r="S10" s="15"/>
      <c r="T10" s="4"/>
      <c r="U10" s="4"/>
      <c r="V10" s="4"/>
      <c r="W10" s="4"/>
      <c r="X10" s="4"/>
    </row>
    <row r="11" spans="1:24" ht="33.75" customHeight="1" thickBot="1">
      <c r="A11" s="4"/>
      <c r="B11" s="4"/>
      <c r="C11" s="4"/>
      <c r="D11" s="4"/>
      <c r="E11" s="4"/>
      <c r="F11" s="12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26">
        <f>IF(G4="Steel/Alu",IF(L26-2*J4&gt;=175,(L26-2*J4-175)*0.955696+113.5,IF(L26-2*J4&gt;=51,(L26-2*J4-51)*0.249122+77.8,IF(L26-2*J4&gt;=24.5,(L26-2*J4-24.5)*0.954716+52.5,IF(L26-2*J4&gt;=11.2,(L26-2*J4-11.2)*3.4962+6-(1*J4),IF(L26-2*J4&gt;=9,5.6,0))))),IF(G4="Stainless Steel",IF(L26-2*J4&gt;=180,(L26-2*J4-180)*0.93069+111.73,IF(L26-2*J4&gt;=53,(L26-2*J4-53)*0.22699+77,IF(L26-2*J4&gt;=26,(L26-2*J4-26)*0.96296+51,IF(L26-2*J4&gt;=11.2,(L26-2*J4-11.2)*3.4962+6-(2.2*J4),IF(L26-2.2*J4&gt;=9,5.6,0))))),
IF(G4="High Tension Steel",IF(L26-2*J4&gt;=208,(L26-2*J4-208)*0.955696+145,IF(L26-2*J4&gt;=139,(L26-2*J4-139)*0.844+90,IF(L26-2*J4&gt;=119,(L26-2*J4-119)*0.65+103,IF(L26-2*J4&gt;=40.04,(L26-2*J4-40.02)*0.955923+29.7-(2.2*J4))))))))</f>
        <v>63.479233999999998</v>
      </c>
      <c r="S11" s="15"/>
      <c r="T11" s="4"/>
      <c r="U11" s="4"/>
      <c r="V11" s="4"/>
      <c r="W11" s="4"/>
      <c r="X11" s="4"/>
    </row>
    <row r="12" spans="1:24" ht="38.25" customHeight="1" thickBot="1">
      <c r="A12" s="4"/>
      <c r="B12" s="4"/>
      <c r="C12" s="4"/>
      <c r="D12" s="4"/>
      <c r="E12" s="4"/>
      <c r="F12" s="12"/>
      <c r="G12" s="1" t="s">
        <v>0</v>
      </c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5"/>
      <c r="T12" s="4"/>
      <c r="U12" s="4"/>
      <c r="V12" s="4"/>
      <c r="W12" s="4"/>
      <c r="X12" s="4"/>
    </row>
    <row r="13" spans="1:24" ht="33" customHeight="1">
      <c r="A13" s="4"/>
      <c r="B13" s="4"/>
      <c r="C13" s="4"/>
      <c r="D13" s="4"/>
      <c r="E13" s="4"/>
      <c r="F13" s="12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7" t="s">
        <v>3</v>
      </c>
      <c r="S13" s="15"/>
      <c r="T13" s="4"/>
      <c r="U13" s="4"/>
      <c r="V13" s="4"/>
      <c r="W13" s="4"/>
      <c r="X13" s="4"/>
    </row>
    <row r="14" spans="1:24" ht="30.75" customHeight="1">
      <c r="A14" s="4"/>
      <c r="B14" s="4"/>
      <c r="C14" s="4"/>
      <c r="D14" s="4"/>
      <c r="E14" s="4"/>
      <c r="F14" s="12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3">
        <f>IF(G4="Steel/Alu",IF(J4=0,"N.A.",IF(J4=0.8,5.7,IF(J4=1,5.9,IF(J4=1.5,7.5,IF(J4=2,9.1,IF(J4=3,12.4,IF(J4=4,17.7,IF(J4=5,22.6,IF(J4=6,29.6,IF(J4=8,42.6,"N.A.")))))))))),
IF(G4="Stainless Steel",IF(J4=0.8,5.6,IF(J4=1,5.9,IF(J4=1.5,7.6,IF(J4=2,9.2,IF(J4=3,15,IF(J4=4,17.9,IF(J4=5,29.2,IF(J4=6,41.8,"N.A.")))))))),
IF(G4="High Tension Steel",IF(J4=0.8,"N.A.",IF(J4=1,"N.A.",IF(J4=1.5,"N.A.",IF(J4=2,"N.A.",IF(J4=3,"N.A.",IF(J4=4,"N.A.",IF(J4=5,28.7,IF(J4=6,29.35,IF(J4=8,42.6,"N.A."))))))))))))</f>
        <v>9.1</v>
      </c>
      <c r="S14" s="18"/>
      <c r="T14" s="4"/>
      <c r="U14" s="4"/>
      <c r="V14" s="4"/>
      <c r="W14" s="4"/>
      <c r="X14" s="4"/>
    </row>
    <row r="15" spans="1:24">
      <c r="A15" s="4"/>
      <c r="B15" s="4"/>
      <c r="C15" s="4"/>
      <c r="D15" s="4"/>
      <c r="E15" s="4"/>
      <c r="F15" s="12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5"/>
      <c r="T15" s="4"/>
      <c r="U15" s="4"/>
      <c r="V15" s="4"/>
      <c r="W15" s="4"/>
      <c r="X15" s="4"/>
    </row>
    <row r="16" spans="1:24">
      <c r="A16" s="4"/>
      <c r="B16" s="4"/>
      <c r="C16" s="4"/>
      <c r="D16" s="4"/>
      <c r="E16" s="4"/>
      <c r="F16" s="12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5"/>
      <c r="T16" s="4"/>
      <c r="U16" s="4"/>
      <c r="V16" s="4"/>
      <c r="W16" s="4"/>
      <c r="X16" s="4"/>
    </row>
    <row r="17" spans="1:24">
      <c r="A17" s="4"/>
      <c r="B17" s="4"/>
      <c r="C17" s="4"/>
      <c r="D17" s="4"/>
      <c r="E17" s="4"/>
      <c r="F17" s="12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5"/>
      <c r="T17" s="4"/>
      <c r="U17" s="4"/>
      <c r="V17" s="4"/>
      <c r="W17" s="4"/>
      <c r="X17" s="4"/>
    </row>
    <row r="18" spans="1:24">
      <c r="A18" s="4"/>
      <c r="B18" s="4"/>
      <c r="C18" s="4"/>
      <c r="D18" s="4"/>
      <c r="E18" s="4"/>
      <c r="F18" s="12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5"/>
      <c r="T18" s="4"/>
      <c r="U18" s="4"/>
      <c r="V18" s="4"/>
      <c r="W18" s="4"/>
      <c r="X18" s="4"/>
    </row>
    <row r="19" spans="1:24" ht="9" customHeight="1">
      <c r="A19" s="4"/>
      <c r="B19" s="4"/>
      <c r="C19" s="4"/>
      <c r="D19" s="4"/>
      <c r="E19" s="4"/>
      <c r="F19" s="12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5"/>
      <c r="T19" s="4"/>
      <c r="U19" s="4"/>
      <c r="V19" s="4"/>
      <c r="W19" s="4"/>
      <c r="X19" s="4"/>
    </row>
    <row r="20" spans="1:24" ht="7.5" customHeight="1">
      <c r="A20" s="4"/>
      <c r="B20" s="4"/>
      <c r="C20" s="4"/>
      <c r="D20" s="4"/>
      <c r="E20" s="4"/>
      <c r="F20" s="12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5"/>
      <c r="T20" s="4"/>
      <c r="U20" s="4"/>
      <c r="V20" s="4"/>
      <c r="W20" s="4"/>
      <c r="X20" s="4"/>
    </row>
    <row r="21" spans="1:24" hidden="1">
      <c r="A21" s="4"/>
      <c r="B21" s="4"/>
      <c r="C21" s="4"/>
      <c r="D21" s="4"/>
      <c r="E21" s="4"/>
      <c r="F21" s="12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5"/>
      <c r="T21" s="4"/>
      <c r="U21" s="4"/>
      <c r="V21" s="4"/>
      <c r="W21" s="4"/>
      <c r="X21" s="4"/>
    </row>
    <row r="22" spans="1:24" ht="6" customHeight="1">
      <c r="A22" s="4"/>
      <c r="B22" s="4"/>
      <c r="C22" s="4"/>
      <c r="D22" s="4"/>
      <c r="E22" s="4"/>
      <c r="F22" s="12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5"/>
      <c r="T22" s="4"/>
      <c r="U22" s="4"/>
      <c r="V22" s="4"/>
      <c r="W22" s="4"/>
      <c r="X22" s="4"/>
    </row>
    <row r="23" spans="1:24" ht="1.5" customHeight="1">
      <c r="A23" s="4"/>
      <c r="B23" s="4"/>
      <c r="C23" s="4"/>
      <c r="D23" s="4"/>
      <c r="E23" s="4"/>
      <c r="F23" s="12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9"/>
      <c r="S23" s="15"/>
      <c r="T23" s="4"/>
      <c r="U23" s="4"/>
      <c r="V23" s="4"/>
      <c r="W23" s="4"/>
      <c r="X23" s="4"/>
    </row>
    <row r="24" spans="1:24" hidden="1">
      <c r="A24" s="4"/>
      <c r="B24" s="4"/>
      <c r="C24" s="4"/>
      <c r="D24" s="4"/>
      <c r="E24" s="4"/>
      <c r="F24" s="12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5"/>
      <c r="T24" s="4"/>
      <c r="U24" s="4"/>
      <c r="V24" s="4"/>
      <c r="W24" s="4"/>
      <c r="X24" s="4"/>
    </row>
    <row r="25" spans="1:24" ht="42" customHeight="1" thickBot="1">
      <c r="A25" s="29" t="s">
        <v>69</v>
      </c>
      <c r="B25" s="29"/>
      <c r="C25" s="29"/>
      <c r="D25" s="29"/>
      <c r="E25" s="4"/>
      <c r="F25" s="12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5"/>
      <c r="T25" s="4"/>
      <c r="U25" s="4"/>
      <c r="V25" s="4"/>
      <c r="W25" s="4"/>
      <c r="X25" s="4"/>
    </row>
    <row r="26" spans="1:24" ht="32.25" customHeight="1" thickBot="1">
      <c r="A26" s="29"/>
      <c r="B26" s="29"/>
      <c r="C26" s="29"/>
      <c r="D26" s="29"/>
      <c r="E26" s="4"/>
      <c r="F26" s="12"/>
      <c r="G26" s="13"/>
      <c r="H26" s="13"/>
      <c r="I26" s="13"/>
      <c r="J26" s="13"/>
      <c r="K26" s="13"/>
      <c r="L26" s="2">
        <v>40</v>
      </c>
      <c r="M26" s="14"/>
      <c r="N26" s="13"/>
      <c r="O26" s="13"/>
      <c r="P26" s="13"/>
      <c r="Q26" s="20"/>
      <c r="R26" s="13"/>
      <c r="S26" s="15"/>
      <c r="T26" s="4"/>
      <c r="U26" s="4"/>
      <c r="V26" s="4"/>
      <c r="W26" s="4"/>
      <c r="X26" s="4"/>
    </row>
    <row r="27" spans="1:24" ht="10.5" customHeight="1" thickBot="1">
      <c r="A27" s="4"/>
      <c r="B27" s="4"/>
      <c r="C27" s="4"/>
      <c r="D27" s="4"/>
      <c r="E27" s="4"/>
      <c r="F27" s="21"/>
      <c r="G27" s="22"/>
      <c r="H27" s="22"/>
      <c r="I27" s="22"/>
      <c r="J27" s="22"/>
      <c r="K27" s="22"/>
      <c r="L27" s="22">
        <v>3</v>
      </c>
      <c r="M27" s="22"/>
      <c r="N27" s="22"/>
      <c r="O27" s="22"/>
      <c r="P27" s="22"/>
      <c r="Q27" s="22"/>
      <c r="R27" s="22"/>
      <c r="S27" s="23"/>
      <c r="T27" s="4"/>
      <c r="U27" s="4"/>
      <c r="V27" s="4"/>
      <c r="W27" s="4"/>
      <c r="X27" s="4"/>
    </row>
    <row r="28" spans="1:24" ht="15.75" thickBot="1">
      <c r="A28" s="4"/>
      <c r="B28" s="4"/>
      <c r="C28" s="4"/>
      <c r="D28" s="4"/>
      <c r="E28" s="4"/>
      <c r="F28" s="5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8"/>
      <c r="T28" s="4"/>
      <c r="U28" s="4"/>
      <c r="V28" s="4"/>
      <c r="W28" s="4"/>
      <c r="X28" s="4"/>
    </row>
    <row r="29" spans="1:24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24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1:24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spans="1:24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1:24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4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1:24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4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1:24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1:24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spans="1:24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  <row r="41" spans="1:24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</row>
    <row r="42" spans="1:24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spans="1:24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spans="1:2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 spans="1:24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  <row r="46" spans="1:24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</sheetData>
  <conditionalFormatting sqref="R11">
    <cfRule type="cellIs" dxfId="37" priority="1" operator="lessThan">
      <formula>$R$14</formula>
    </cfRule>
    <cfRule type="cellIs" dxfId="36" priority="2" operator="lessThan">
      <formula>$R$14</formula>
    </cfRule>
  </conditionalFormatting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Gegevens!$A$5:$A$7</xm:f>
          </x14:formula1>
          <xm:sqref>G4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28"/>
  <sheetViews>
    <sheetView showGridLines="0" tabSelected="1" zoomScale="85" zoomScaleNormal="85" workbookViewId="0">
      <selection activeCell="G83" sqref="G83"/>
    </sheetView>
  </sheetViews>
  <sheetFormatPr defaultRowHeight="15"/>
  <cols>
    <col min="1" max="1" width="28.7109375" bestFit="1" customWidth="1"/>
    <col min="2" max="2" width="11.85546875" bestFit="1" customWidth="1"/>
    <col min="3" max="3" width="5" customWidth="1"/>
    <col min="4" max="4" width="25.85546875" bestFit="1" customWidth="1"/>
    <col min="5" max="5" width="11.85546875" bestFit="1" customWidth="1"/>
    <col min="6" max="6" width="4" customWidth="1"/>
    <col min="7" max="7" width="28.7109375" bestFit="1" customWidth="1"/>
    <col min="8" max="8" width="11.7109375" customWidth="1"/>
    <col min="9" max="9" width="3.85546875" customWidth="1"/>
    <col min="10" max="10" width="45" customWidth="1"/>
    <col min="11" max="11" width="11.7109375" customWidth="1"/>
    <col min="12" max="12" width="3.5703125" customWidth="1"/>
    <col min="13" max="13" width="38.140625" bestFit="1" customWidth="1"/>
    <col min="14" max="14" width="11.7109375" customWidth="1"/>
    <col min="15" max="15" width="3.7109375" customWidth="1"/>
    <col min="16" max="16" width="29" bestFit="1" customWidth="1"/>
    <col min="17" max="17" width="11.7109375" customWidth="1"/>
  </cols>
  <sheetData>
    <row r="1" spans="1:17" ht="19.5" thickBot="1">
      <c r="A1" s="47" t="s">
        <v>10</v>
      </c>
      <c r="B1" s="34"/>
      <c r="C1" s="34"/>
      <c r="D1" s="34"/>
      <c r="E1" s="34"/>
      <c r="F1" s="34"/>
      <c r="G1" s="34"/>
      <c r="H1" s="34"/>
      <c r="I1" s="52"/>
      <c r="J1" s="47" t="s">
        <v>11</v>
      </c>
      <c r="K1" s="55"/>
      <c r="L1" s="55"/>
      <c r="M1" s="55"/>
      <c r="N1" s="55"/>
      <c r="O1" s="55"/>
      <c r="P1" s="55"/>
      <c r="Q1" s="56"/>
    </row>
    <row r="2" spans="1:17" ht="19.5" thickBot="1">
      <c r="A2" s="45" t="s">
        <v>120</v>
      </c>
      <c r="B2" s="46"/>
      <c r="C2" s="35"/>
      <c r="D2" s="45" t="s">
        <v>121</v>
      </c>
      <c r="E2" s="46"/>
      <c r="F2" s="35"/>
      <c r="G2" s="45" t="s">
        <v>122</v>
      </c>
      <c r="H2" s="46"/>
      <c r="I2" s="53"/>
      <c r="J2" s="45" t="s">
        <v>117</v>
      </c>
      <c r="K2" s="46"/>
      <c r="M2" s="45" t="s">
        <v>118</v>
      </c>
      <c r="N2" s="46"/>
      <c r="P2" s="45" t="s">
        <v>119</v>
      </c>
      <c r="Q2" s="46"/>
    </row>
    <row r="3" spans="1:17">
      <c r="A3" s="36" t="s">
        <v>50</v>
      </c>
      <c r="B3" t="s">
        <v>7</v>
      </c>
      <c r="D3" s="37" t="s">
        <v>50</v>
      </c>
      <c r="E3" t="s">
        <v>7</v>
      </c>
      <c r="G3" s="37" t="s">
        <v>50</v>
      </c>
      <c r="H3" t="s">
        <v>7</v>
      </c>
      <c r="I3" s="48"/>
      <c r="J3" s="49" t="s">
        <v>50</v>
      </c>
      <c r="K3" s="50" t="s">
        <v>7</v>
      </c>
      <c r="M3" s="49" t="s">
        <v>50</v>
      </c>
      <c r="N3" s="50" t="s">
        <v>7</v>
      </c>
      <c r="P3" s="49" t="s">
        <v>50</v>
      </c>
      <c r="Q3" s="57" t="s">
        <v>7</v>
      </c>
    </row>
    <row r="4" spans="1:17">
      <c r="A4" s="39" t="s">
        <v>29</v>
      </c>
      <c r="B4" s="40" t="s">
        <v>13</v>
      </c>
      <c r="D4" s="40" t="s">
        <v>12</v>
      </c>
      <c r="E4" s="40" t="s">
        <v>13</v>
      </c>
      <c r="G4" s="32" t="s">
        <v>30</v>
      </c>
      <c r="H4" s="33" t="s">
        <v>31</v>
      </c>
      <c r="I4" s="48"/>
      <c r="J4" s="39" t="s">
        <v>64</v>
      </c>
      <c r="K4" s="40" t="s">
        <v>14</v>
      </c>
      <c r="M4" s="40" t="s">
        <v>53</v>
      </c>
      <c r="N4" s="40" t="s">
        <v>13</v>
      </c>
      <c r="P4" s="40" t="s">
        <v>65</v>
      </c>
      <c r="Q4" s="58" t="s">
        <v>31</v>
      </c>
    </row>
    <row r="5" spans="1:17">
      <c r="A5" s="39" t="s">
        <v>29</v>
      </c>
      <c r="B5" s="40" t="s">
        <v>14</v>
      </c>
      <c r="D5" s="40" t="s">
        <v>12</v>
      </c>
      <c r="E5" s="40" t="s">
        <v>14</v>
      </c>
      <c r="G5" s="30" t="s">
        <v>35</v>
      </c>
      <c r="H5" s="31" t="s">
        <v>21</v>
      </c>
      <c r="I5" s="48"/>
      <c r="J5" s="39" t="s">
        <v>64</v>
      </c>
      <c r="K5" s="40" t="s">
        <v>15</v>
      </c>
      <c r="M5" s="40" t="s">
        <v>53</v>
      </c>
      <c r="N5" s="40" t="s">
        <v>14</v>
      </c>
      <c r="P5" s="40" t="s">
        <v>66</v>
      </c>
      <c r="Q5" s="40" t="s">
        <v>21</v>
      </c>
    </row>
    <row r="6" spans="1:17">
      <c r="A6" s="39" t="s">
        <v>29</v>
      </c>
      <c r="B6" s="40" t="s">
        <v>15</v>
      </c>
      <c r="D6" s="40" t="s">
        <v>12</v>
      </c>
      <c r="E6" s="40" t="s">
        <v>15</v>
      </c>
      <c r="G6" s="30" t="s">
        <v>36</v>
      </c>
      <c r="H6" s="31" t="s">
        <v>21</v>
      </c>
      <c r="I6" s="48"/>
      <c r="J6" s="39" t="s">
        <v>64</v>
      </c>
      <c r="K6" s="40" t="s">
        <v>16</v>
      </c>
      <c r="M6" s="40" t="s">
        <v>53</v>
      </c>
      <c r="N6" s="40" t="s">
        <v>16</v>
      </c>
      <c r="P6" s="40" t="s">
        <v>39</v>
      </c>
      <c r="Q6" s="40" t="s">
        <v>31</v>
      </c>
    </row>
    <row r="7" spans="1:17">
      <c r="A7" s="39" t="s">
        <v>29</v>
      </c>
      <c r="B7" s="40" t="s">
        <v>16</v>
      </c>
      <c r="D7" s="40" t="s">
        <v>12</v>
      </c>
      <c r="E7" s="40" t="s">
        <v>16</v>
      </c>
      <c r="G7" s="60" t="s">
        <v>39</v>
      </c>
      <c r="H7" s="60" t="s">
        <v>31</v>
      </c>
      <c r="I7" s="48"/>
      <c r="J7" s="39" t="s">
        <v>64</v>
      </c>
      <c r="K7" s="40" t="s">
        <v>23</v>
      </c>
      <c r="M7" s="40" t="s">
        <v>53</v>
      </c>
      <c r="N7" s="40" t="s">
        <v>23</v>
      </c>
      <c r="P7" s="40" t="s">
        <v>63</v>
      </c>
      <c r="Q7" s="40" t="s">
        <v>21</v>
      </c>
    </row>
    <row r="8" spans="1:17">
      <c r="A8" s="39" t="s">
        <v>29</v>
      </c>
      <c r="B8" s="40" t="s">
        <v>23</v>
      </c>
      <c r="D8" s="40" t="s">
        <v>12</v>
      </c>
      <c r="E8" s="40" t="s">
        <v>17</v>
      </c>
      <c r="G8" s="32" t="s">
        <v>27</v>
      </c>
      <c r="H8" s="33" t="s">
        <v>21</v>
      </c>
      <c r="I8" s="48"/>
      <c r="J8" s="39" t="s">
        <v>64</v>
      </c>
      <c r="K8" s="40" t="s">
        <v>17</v>
      </c>
      <c r="M8" s="40" t="s">
        <v>53</v>
      </c>
      <c r="N8" s="40" t="s">
        <v>17</v>
      </c>
      <c r="P8" s="40" t="s">
        <v>53</v>
      </c>
      <c r="Q8" s="40" t="s">
        <v>21</v>
      </c>
    </row>
    <row r="9" spans="1:17">
      <c r="A9" s="39" t="s">
        <v>29</v>
      </c>
      <c r="B9" s="40" t="s">
        <v>17</v>
      </c>
      <c r="D9" s="40" t="s">
        <v>12</v>
      </c>
      <c r="E9" s="40" t="s">
        <v>18</v>
      </c>
      <c r="G9" s="30" t="s">
        <v>12</v>
      </c>
      <c r="H9" s="31" t="s">
        <v>21</v>
      </c>
      <c r="I9" s="48"/>
      <c r="J9" s="39" t="s">
        <v>64</v>
      </c>
      <c r="K9" s="40" t="s">
        <v>18</v>
      </c>
      <c r="M9" s="40" t="s">
        <v>53</v>
      </c>
      <c r="N9" s="40" t="s">
        <v>18</v>
      </c>
      <c r="P9" s="40" t="s">
        <v>57</v>
      </c>
      <c r="Q9" s="40" t="s">
        <v>21</v>
      </c>
    </row>
    <row r="10" spans="1:17">
      <c r="A10" s="39" t="s">
        <v>29</v>
      </c>
      <c r="B10" s="40" t="s">
        <v>18</v>
      </c>
      <c r="D10" s="40" t="s">
        <v>12</v>
      </c>
      <c r="E10" s="40" t="s">
        <v>19</v>
      </c>
      <c r="G10" s="60"/>
      <c r="H10" s="60"/>
      <c r="I10" s="48"/>
      <c r="J10" s="39" t="s">
        <v>65</v>
      </c>
      <c r="K10" s="40" t="s">
        <v>18</v>
      </c>
      <c r="M10" s="40" t="s">
        <v>53</v>
      </c>
      <c r="N10" s="40" t="s">
        <v>19</v>
      </c>
      <c r="P10" s="40" t="s">
        <v>60</v>
      </c>
      <c r="Q10" s="40" t="s">
        <v>21</v>
      </c>
    </row>
    <row r="11" spans="1:17">
      <c r="A11" s="39" t="s">
        <v>30</v>
      </c>
      <c r="B11" s="40" t="s">
        <v>18</v>
      </c>
      <c r="D11" s="40" t="s">
        <v>51</v>
      </c>
      <c r="E11" s="40" t="s">
        <v>23</v>
      </c>
      <c r="I11" s="48"/>
      <c r="J11" s="39" t="s">
        <v>65</v>
      </c>
      <c r="K11" s="40" t="s">
        <v>19</v>
      </c>
      <c r="M11" s="40" t="s">
        <v>53</v>
      </c>
      <c r="N11" s="40" t="s">
        <v>20</v>
      </c>
      <c r="Q11" s="38"/>
    </row>
    <row r="12" spans="1:17">
      <c r="A12" s="39" t="s">
        <v>30</v>
      </c>
      <c r="B12" s="40" t="s">
        <v>19</v>
      </c>
      <c r="D12" s="40" t="s">
        <v>22</v>
      </c>
      <c r="E12" s="40" t="s">
        <v>14</v>
      </c>
      <c r="I12" s="48"/>
      <c r="J12" s="39" t="s">
        <v>65</v>
      </c>
      <c r="K12" s="40" t="s">
        <v>20</v>
      </c>
      <c r="M12" s="40" t="s">
        <v>56</v>
      </c>
      <c r="N12" s="40" t="s">
        <v>14</v>
      </c>
      <c r="Q12" s="38"/>
    </row>
    <row r="13" spans="1:17">
      <c r="A13" s="39" t="s">
        <v>30</v>
      </c>
      <c r="B13" s="40" t="s">
        <v>20</v>
      </c>
      <c r="D13" s="40" t="s">
        <v>22</v>
      </c>
      <c r="E13" s="40" t="s">
        <v>16</v>
      </c>
      <c r="I13" s="48"/>
      <c r="J13" s="39" t="s">
        <v>65</v>
      </c>
      <c r="K13" s="40" t="s">
        <v>21</v>
      </c>
      <c r="M13" s="40" t="s">
        <v>56</v>
      </c>
      <c r="N13" s="40" t="s">
        <v>16</v>
      </c>
      <c r="Q13" s="38"/>
    </row>
    <row r="14" spans="1:17">
      <c r="A14" s="39" t="s">
        <v>30</v>
      </c>
      <c r="B14" s="40" t="s">
        <v>21</v>
      </c>
      <c r="D14" s="40" t="s">
        <v>22</v>
      </c>
      <c r="E14" s="40" t="s">
        <v>23</v>
      </c>
      <c r="I14" s="48"/>
      <c r="J14" s="39" t="s">
        <v>66</v>
      </c>
      <c r="K14" s="40" t="s">
        <v>18</v>
      </c>
      <c r="M14" s="40" t="s">
        <v>56</v>
      </c>
      <c r="N14" s="40" t="s">
        <v>23</v>
      </c>
      <c r="Q14" s="38"/>
    </row>
    <row r="15" spans="1:17">
      <c r="A15" s="39" t="s">
        <v>32</v>
      </c>
      <c r="B15" s="40" t="s">
        <v>18</v>
      </c>
      <c r="D15" s="40" t="s">
        <v>22</v>
      </c>
      <c r="E15" s="40" t="s">
        <v>17</v>
      </c>
      <c r="I15" s="48"/>
      <c r="J15" s="39" t="s">
        <v>66</v>
      </c>
      <c r="K15" s="40" t="s">
        <v>19</v>
      </c>
      <c r="M15" s="40" t="s">
        <v>56</v>
      </c>
      <c r="N15" s="40" t="s">
        <v>18</v>
      </c>
      <c r="Q15" s="38"/>
    </row>
    <row r="16" spans="1:17">
      <c r="A16" s="39" t="s">
        <v>32</v>
      </c>
      <c r="B16" s="40" t="s">
        <v>19</v>
      </c>
      <c r="D16" s="40" t="s">
        <v>22</v>
      </c>
      <c r="E16" s="40" t="s">
        <v>18</v>
      </c>
      <c r="I16" s="48"/>
      <c r="J16" s="39" t="s">
        <v>66</v>
      </c>
      <c r="K16" s="40" t="s">
        <v>20</v>
      </c>
      <c r="M16" s="40" t="s">
        <v>59</v>
      </c>
      <c r="N16" s="40" t="s">
        <v>14</v>
      </c>
      <c r="Q16" s="38"/>
    </row>
    <row r="17" spans="1:17">
      <c r="A17" s="39" t="s">
        <v>32</v>
      </c>
      <c r="B17" s="40" t="s">
        <v>20</v>
      </c>
      <c r="D17" s="40" t="s">
        <v>24</v>
      </c>
      <c r="E17" s="40" t="s">
        <v>14</v>
      </c>
      <c r="I17" s="48"/>
      <c r="J17" s="39" t="s">
        <v>39</v>
      </c>
      <c r="K17" s="40" t="s">
        <v>14</v>
      </c>
      <c r="M17" s="40" t="s">
        <v>59</v>
      </c>
      <c r="N17" s="40" t="s">
        <v>16</v>
      </c>
      <c r="Q17" s="38"/>
    </row>
    <row r="18" spans="1:17">
      <c r="A18" s="39" t="s">
        <v>33</v>
      </c>
      <c r="B18" s="40" t="s">
        <v>18</v>
      </c>
      <c r="D18" s="40" t="s">
        <v>24</v>
      </c>
      <c r="E18" s="40" t="s">
        <v>15</v>
      </c>
      <c r="I18" s="48"/>
      <c r="J18" s="39" t="s">
        <v>39</v>
      </c>
      <c r="K18" s="40" t="s">
        <v>16</v>
      </c>
      <c r="M18" s="40" t="s">
        <v>57</v>
      </c>
      <c r="N18" s="40" t="s">
        <v>16</v>
      </c>
      <c r="Q18" s="38"/>
    </row>
    <row r="19" spans="1:17">
      <c r="A19" s="39" t="s">
        <v>33</v>
      </c>
      <c r="B19" s="40" t="s">
        <v>19</v>
      </c>
      <c r="D19" s="40" t="s">
        <v>24</v>
      </c>
      <c r="E19" s="40" t="s">
        <v>16</v>
      </c>
      <c r="I19" s="48"/>
      <c r="J19" s="39" t="s">
        <v>39</v>
      </c>
      <c r="K19" s="40" t="s">
        <v>23</v>
      </c>
      <c r="M19" s="40" t="s">
        <v>57</v>
      </c>
      <c r="N19" s="40" t="s">
        <v>23</v>
      </c>
      <c r="Q19" s="38"/>
    </row>
    <row r="20" spans="1:17">
      <c r="A20" s="39" t="s">
        <v>33</v>
      </c>
      <c r="B20" s="40" t="s">
        <v>20</v>
      </c>
      <c r="D20" s="40" t="s">
        <v>24</v>
      </c>
      <c r="E20" s="40" t="s">
        <v>23</v>
      </c>
      <c r="I20" s="48"/>
      <c r="J20" s="39" t="s">
        <v>39</v>
      </c>
      <c r="K20" s="40" t="s">
        <v>17</v>
      </c>
      <c r="M20" s="40" t="s">
        <v>57</v>
      </c>
      <c r="N20" s="40" t="s">
        <v>18</v>
      </c>
      <c r="Q20" s="38"/>
    </row>
    <row r="21" spans="1:17">
      <c r="A21" s="39" t="s">
        <v>34</v>
      </c>
      <c r="B21" s="40" t="s">
        <v>23</v>
      </c>
      <c r="D21" s="40" t="s">
        <v>24</v>
      </c>
      <c r="E21" s="40" t="s">
        <v>18</v>
      </c>
      <c r="I21" s="48"/>
      <c r="J21" s="39" t="s">
        <v>39</v>
      </c>
      <c r="K21" s="40" t="s">
        <v>18</v>
      </c>
      <c r="M21" s="40" t="s">
        <v>57</v>
      </c>
      <c r="N21" s="40" t="s">
        <v>19</v>
      </c>
      <c r="Q21" s="38"/>
    </row>
    <row r="22" spans="1:17">
      <c r="A22" s="39" t="s">
        <v>35</v>
      </c>
      <c r="B22" s="40" t="s">
        <v>18</v>
      </c>
      <c r="D22" s="40" t="s">
        <v>24</v>
      </c>
      <c r="E22" s="40" t="s">
        <v>19</v>
      </c>
      <c r="I22" s="48"/>
      <c r="J22" s="39" t="s">
        <v>39</v>
      </c>
      <c r="K22" s="40" t="s">
        <v>19</v>
      </c>
      <c r="M22" s="40" t="s">
        <v>54</v>
      </c>
      <c r="N22" s="40" t="s">
        <v>14</v>
      </c>
      <c r="Q22" s="38"/>
    </row>
    <row r="23" spans="1:17">
      <c r="A23" s="39" t="s">
        <v>35</v>
      </c>
      <c r="B23" s="40" t="s">
        <v>19</v>
      </c>
      <c r="D23" s="40" t="s">
        <v>25</v>
      </c>
      <c r="E23" s="40" t="s">
        <v>14</v>
      </c>
      <c r="I23" s="48"/>
      <c r="J23" s="39" t="s">
        <v>39</v>
      </c>
      <c r="K23" s="40" t="s">
        <v>20</v>
      </c>
      <c r="M23" s="40" t="s">
        <v>54</v>
      </c>
      <c r="N23" s="40" t="s">
        <v>16</v>
      </c>
      <c r="Q23" s="38"/>
    </row>
    <row r="24" spans="1:17">
      <c r="A24" s="39" t="s">
        <v>35</v>
      </c>
      <c r="B24" s="40" t="s">
        <v>20</v>
      </c>
      <c r="D24" s="40" t="s">
        <v>25</v>
      </c>
      <c r="E24" s="40" t="s">
        <v>16</v>
      </c>
      <c r="I24" s="48"/>
      <c r="J24" s="39" t="s">
        <v>39</v>
      </c>
      <c r="K24" s="40" t="s">
        <v>21</v>
      </c>
      <c r="M24" s="40" t="s">
        <v>54</v>
      </c>
      <c r="N24" s="40" t="s">
        <v>23</v>
      </c>
      <c r="Q24" s="38"/>
    </row>
    <row r="25" spans="1:17">
      <c r="A25" s="39" t="s">
        <v>36</v>
      </c>
      <c r="B25" s="40" t="s">
        <v>18</v>
      </c>
      <c r="D25" s="40" t="s">
        <v>25</v>
      </c>
      <c r="E25" s="40" t="s">
        <v>23</v>
      </c>
      <c r="I25" s="48"/>
      <c r="J25" s="39" t="s">
        <v>67</v>
      </c>
      <c r="K25" s="40" t="s">
        <v>14</v>
      </c>
      <c r="M25" s="40" t="s">
        <v>54</v>
      </c>
      <c r="N25" s="40" t="s">
        <v>17</v>
      </c>
      <c r="Q25" s="38"/>
    </row>
    <row r="26" spans="1:17">
      <c r="A26" s="39" t="s">
        <v>36</v>
      </c>
      <c r="B26" s="40" t="s">
        <v>19</v>
      </c>
      <c r="D26" s="40" t="s">
        <v>25</v>
      </c>
      <c r="E26" s="40" t="s">
        <v>17</v>
      </c>
      <c r="I26" s="48"/>
      <c r="J26" s="39" t="s">
        <v>67</v>
      </c>
      <c r="K26" s="40" t="s">
        <v>15</v>
      </c>
      <c r="M26" s="40" t="s">
        <v>54</v>
      </c>
      <c r="N26" s="40" t="s">
        <v>18</v>
      </c>
      <c r="Q26" s="38"/>
    </row>
    <row r="27" spans="1:17">
      <c r="A27" s="39" t="s">
        <v>36</v>
      </c>
      <c r="B27" s="40" t="s">
        <v>20</v>
      </c>
      <c r="D27" s="40" t="s">
        <v>25</v>
      </c>
      <c r="E27" s="40" t="s">
        <v>18</v>
      </c>
      <c r="I27" s="48"/>
      <c r="J27" s="39" t="s">
        <v>67</v>
      </c>
      <c r="K27" s="40" t="s">
        <v>16</v>
      </c>
      <c r="M27" s="40" t="s">
        <v>55</v>
      </c>
      <c r="N27" s="40" t="s">
        <v>19</v>
      </c>
      <c r="Q27" s="38"/>
    </row>
    <row r="28" spans="1:17">
      <c r="A28" s="39" t="s">
        <v>37</v>
      </c>
      <c r="B28" s="40" t="s">
        <v>16</v>
      </c>
      <c r="D28" s="40" t="s">
        <v>25</v>
      </c>
      <c r="E28" s="40" t="s">
        <v>19</v>
      </c>
      <c r="I28" s="48"/>
      <c r="J28" s="39" t="s">
        <v>67</v>
      </c>
      <c r="K28" s="40" t="s">
        <v>23</v>
      </c>
      <c r="M28" s="40" t="s">
        <v>58</v>
      </c>
      <c r="N28" s="40" t="s">
        <v>14</v>
      </c>
      <c r="Q28" s="38"/>
    </row>
    <row r="29" spans="1:17">
      <c r="A29" s="39" t="s">
        <v>37</v>
      </c>
      <c r="B29" s="40" t="s">
        <v>23</v>
      </c>
      <c r="D29" s="40" t="s">
        <v>25</v>
      </c>
      <c r="E29" s="40" t="s">
        <v>20</v>
      </c>
      <c r="I29" s="48"/>
      <c r="J29" s="39" t="s">
        <v>67</v>
      </c>
      <c r="K29" s="40" t="s">
        <v>18</v>
      </c>
      <c r="M29" s="40" t="s">
        <v>58</v>
      </c>
      <c r="N29" s="40" t="s">
        <v>16</v>
      </c>
      <c r="Q29" s="38"/>
    </row>
    <row r="30" spans="1:17">
      <c r="A30" s="39" t="s">
        <v>38</v>
      </c>
      <c r="B30" s="40" t="s">
        <v>18</v>
      </c>
      <c r="D30" s="40" t="s">
        <v>26</v>
      </c>
      <c r="E30" s="40" t="s">
        <v>16</v>
      </c>
      <c r="I30" s="48"/>
      <c r="J30" s="39" t="s">
        <v>67</v>
      </c>
      <c r="K30" s="40" t="s">
        <v>19</v>
      </c>
      <c r="M30" s="40" t="s">
        <v>58</v>
      </c>
      <c r="N30" s="40" t="s">
        <v>23</v>
      </c>
      <c r="Q30" s="38"/>
    </row>
    <row r="31" spans="1:17">
      <c r="A31" s="39" t="s">
        <v>38</v>
      </c>
      <c r="B31" s="40" t="s">
        <v>19</v>
      </c>
      <c r="D31" s="40" t="s">
        <v>26</v>
      </c>
      <c r="E31" s="40" t="s">
        <v>23</v>
      </c>
      <c r="I31" s="48"/>
      <c r="J31" s="39" t="s">
        <v>68</v>
      </c>
      <c r="K31" s="40" t="s">
        <v>14</v>
      </c>
      <c r="M31" s="40" t="s">
        <v>58</v>
      </c>
      <c r="N31" s="40" t="s">
        <v>20</v>
      </c>
      <c r="Q31" s="38"/>
    </row>
    <row r="32" spans="1:17">
      <c r="A32" s="39" t="s">
        <v>38</v>
      </c>
      <c r="B32" s="40" t="s">
        <v>20</v>
      </c>
      <c r="D32" s="40" t="s">
        <v>26</v>
      </c>
      <c r="E32" s="40" t="s">
        <v>18</v>
      </c>
      <c r="I32" s="48"/>
      <c r="J32" s="39" t="s">
        <v>68</v>
      </c>
      <c r="K32" s="40" t="s">
        <v>15</v>
      </c>
      <c r="M32" s="40" t="s">
        <v>61</v>
      </c>
      <c r="N32" s="40" t="s">
        <v>14</v>
      </c>
      <c r="Q32" s="38"/>
    </row>
    <row r="33" spans="1:17">
      <c r="A33" s="39" t="s">
        <v>39</v>
      </c>
      <c r="B33" s="40" t="s">
        <v>14</v>
      </c>
      <c r="D33" s="40" t="s">
        <v>28</v>
      </c>
      <c r="E33" s="40" t="s">
        <v>14</v>
      </c>
      <c r="I33" s="48"/>
      <c r="J33" s="39" t="s">
        <v>68</v>
      </c>
      <c r="K33" s="40" t="s">
        <v>16</v>
      </c>
      <c r="M33" s="40" t="s">
        <v>61</v>
      </c>
      <c r="N33" s="40" t="s">
        <v>15</v>
      </c>
      <c r="Q33" s="38"/>
    </row>
    <row r="34" spans="1:17">
      <c r="A34" s="39" t="s">
        <v>39</v>
      </c>
      <c r="B34" s="40" t="s">
        <v>16</v>
      </c>
      <c r="D34" s="40" t="s">
        <v>52</v>
      </c>
      <c r="E34" s="40" t="s">
        <v>14</v>
      </c>
      <c r="I34" s="48"/>
      <c r="J34" s="39" t="s">
        <v>68</v>
      </c>
      <c r="K34" s="40" t="s">
        <v>23</v>
      </c>
      <c r="M34" s="40" t="s">
        <v>61</v>
      </c>
      <c r="N34" s="40" t="s">
        <v>16</v>
      </c>
      <c r="Q34" s="38"/>
    </row>
    <row r="35" spans="1:17">
      <c r="A35" s="39" t="s">
        <v>39</v>
      </c>
      <c r="B35" s="40" t="s">
        <v>23</v>
      </c>
      <c r="D35" s="32" t="s">
        <v>12</v>
      </c>
      <c r="E35" s="33" t="s">
        <v>20</v>
      </c>
      <c r="I35" s="48"/>
      <c r="J35" s="39" t="s">
        <v>68</v>
      </c>
      <c r="K35" s="40" t="s">
        <v>18</v>
      </c>
      <c r="M35" s="40" t="s">
        <v>61</v>
      </c>
      <c r="N35" s="40" t="s">
        <v>23</v>
      </c>
      <c r="Q35" s="38"/>
    </row>
    <row r="36" spans="1:17">
      <c r="A36" s="39" t="s">
        <v>39</v>
      </c>
      <c r="B36" s="40" t="s">
        <v>17</v>
      </c>
      <c r="D36" s="40"/>
      <c r="E36" s="40"/>
      <c r="I36" s="48"/>
      <c r="J36" s="39" t="s">
        <v>47</v>
      </c>
      <c r="K36" s="40" t="s">
        <v>14</v>
      </c>
      <c r="M36" s="40" t="s">
        <v>61</v>
      </c>
      <c r="N36" s="40" t="s">
        <v>18</v>
      </c>
      <c r="Q36" s="38"/>
    </row>
    <row r="37" spans="1:17">
      <c r="A37" s="39" t="s">
        <v>39</v>
      </c>
      <c r="B37" s="40" t="s">
        <v>18</v>
      </c>
      <c r="D37" s="40"/>
      <c r="E37" s="40"/>
      <c r="I37" s="48"/>
      <c r="J37" s="39" t="s">
        <v>47</v>
      </c>
      <c r="K37" s="40" t="s">
        <v>16</v>
      </c>
      <c r="M37" s="40" t="s">
        <v>61</v>
      </c>
      <c r="N37" s="40" t="s">
        <v>19</v>
      </c>
      <c r="Q37" s="38"/>
    </row>
    <row r="38" spans="1:17">
      <c r="A38" s="39" t="s">
        <v>39</v>
      </c>
      <c r="B38" s="40" t="s">
        <v>19</v>
      </c>
      <c r="I38" s="48"/>
      <c r="J38" s="39" t="s">
        <v>47</v>
      </c>
      <c r="K38" s="40" t="s">
        <v>23</v>
      </c>
      <c r="M38" s="40" t="s">
        <v>61</v>
      </c>
      <c r="N38" s="40" t="s">
        <v>20</v>
      </c>
      <c r="Q38" s="38"/>
    </row>
    <row r="39" spans="1:17">
      <c r="A39" s="39" t="s">
        <v>39</v>
      </c>
      <c r="B39" s="40" t="s">
        <v>20</v>
      </c>
      <c r="I39" s="48"/>
      <c r="J39" s="51"/>
      <c r="M39" s="40" t="s">
        <v>62</v>
      </c>
      <c r="N39" s="40" t="s">
        <v>14</v>
      </c>
      <c r="Q39" s="38"/>
    </row>
    <row r="40" spans="1:17">
      <c r="A40" s="39" t="s">
        <v>39</v>
      </c>
      <c r="B40" s="40" t="s">
        <v>21</v>
      </c>
      <c r="I40" s="48"/>
      <c r="J40" s="51"/>
      <c r="M40" s="40" t="s">
        <v>62</v>
      </c>
      <c r="N40" s="40" t="s">
        <v>16</v>
      </c>
      <c r="Q40" s="38"/>
    </row>
    <row r="41" spans="1:17">
      <c r="A41" s="39" t="s">
        <v>40</v>
      </c>
      <c r="B41" s="40" t="s">
        <v>14</v>
      </c>
      <c r="I41" s="48"/>
      <c r="J41" s="51"/>
      <c r="M41" s="40" t="s">
        <v>62</v>
      </c>
      <c r="N41" s="40" t="s">
        <v>23</v>
      </c>
      <c r="Q41" s="38"/>
    </row>
    <row r="42" spans="1:17">
      <c r="A42" s="39" t="s">
        <v>40</v>
      </c>
      <c r="B42" s="40" t="s">
        <v>23</v>
      </c>
      <c r="I42" s="48"/>
      <c r="J42" s="51"/>
      <c r="M42" s="40" t="s">
        <v>62</v>
      </c>
      <c r="N42" s="40" t="s">
        <v>17</v>
      </c>
      <c r="Q42" s="38"/>
    </row>
    <row r="43" spans="1:17">
      <c r="A43" s="39" t="s">
        <v>40</v>
      </c>
      <c r="B43" s="40" t="s">
        <v>18</v>
      </c>
      <c r="I43" s="48"/>
      <c r="J43" s="51"/>
      <c r="M43" s="40" t="s">
        <v>62</v>
      </c>
      <c r="N43" s="40" t="s">
        <v>18</v>
      </c>
      <c r="Q43" s="38"/>
    </row>
    <row r="44" spans="1:17">
      <c r="A44" s="39" t="s">
        <v>41</v>
      </c>
      <c r="B44" s="40" t="s">
        <v>42</v>
      </c>
      <c r="I44" s="48"/>
      <c r="J44" s="51"/>
      <c r="M44" s="40" t="s">
        <v>62</v>
      </c>
      <c r="N44" s="40" t="s">
        <v>19</v>
      </c>
      <c r="Q44" s="38"/>
    </row>
    <row r="45" spans="1:17">
      <c r="A45" s="39" t="s">
        <v>41</v>
      </c>
      <c r="B45" s="40" t="s">
        <v>14</v>
      </c>
      <c r="I45" s="48"/>
      <c r="J45" s="51"/>
      <c r="M45" s="40" t="s">
        <v>62</v>
      </c>
      <c r="N45" s="40" t="s">
        <v>20</v>
      </c>
      <c r="Q45" s="38"/>
    </row>
    <row r="46" spans="1:17">
      <c r="A46" s="39" t="s">
        <v>41</v>
      </c>
      <c r="B46" s="40" t="s">
        <v>15</v>
      </c>
      <c r="I46" s="48"/>
      <c r="J46" s="51"/>
      <c r="M46" s="40"/>
      <c r="N46" s="40"/>
      <c r="Q46" s="38"/>
    </row>
    <row r="47" spans="1:17">
      <c r="A47" s="39" t="s">
        <v>41</v>
      </c>
      <c r="B47" s="40" t="s">
        <v>16</v>
      </c>
      <c r="I47" s="48"/>
      <c r="J47" s="51"/>
      <c r="M47" s="40"/>
      <c r="N47" s="40"/>
      <c r="Q47" s="38"/>
    </row>
    <row r="48" spans="1:17">
      <c r="A48" s="39" t="s">
        <v>41</v>
      </c>
      <c r="B48" s="40" t="s">
        <v>23</v>
      </c>
      <c r="I48" s="48"/>
      <c r="J48" s="51"/>
      <c r="M48" s="40"/>
      <c r="N48" s="40"/>
      <c r="Q48" s="38"/>
    </row>
    <row r="49" spans="1:17">
      <c r="A49" s="39" t="s">
        <v>41</v>
      </c>
      <c r="B49" s="40" t="s">
        <v>17</v>
      </c>
      <c r="I49" s="48"/>
      <c r="J49" s="51"/>
      <c r="M49" s="40"/>
      <c r="N49" s="40"/>
      <c r="Q49" s="38"/>
    </row>
    <row r="50" spans="1:17">
      <c r="A50" s="39" t="s">
        <v>41</v>
      </c>
      <c r="B50" s="40" t="s">
        <v>18</v>
      </c>
      <c r="I50" s="48"/>
      <c r="J50" s="51"/>
      <c r="Q50" s="38"/>
    </row>
    <row r="51" spans="1:17">
      <c r="A51" s="39" t="s">
        <v>41</v>
      </c>
      <c r="B51" s="40" t="s">
        <v>19</v>
      </c>
      <c r="I51" s="48"/>
      <c r="J51" s="51"/>
      <c r="Q51" s="38"/>
    </row>
    <row r="52" spans="1:17">
      <c r="A52" s="39" t="s">
        <v>43</v>
      </c>
      <c r="B52" s="40" t="s">
        <v>44</v>
      </c>
      <c r="I52" s="48"/>
      <c r="J52" s="51"/>
      <c r="Q52" s="38"/>
    </row>
    <row r="53" spans="1:17">
      <c r="A53" s="39" t="s">
        <v>43</v>
      </c>
      <c r="B53" s="40" t="s">
        <v>45</v>
      </c>
      <c r="I53" s="48"/>
      <c r="J53" s="51"/>
      <c r="Q53" s="38"/>
    </row>
    <row r="54" spans="1:17">
      <c r="A54" s="39" t="s">
        <v>43</v>
      </c>
      <c r="B54" s="40" t="s">
        <v>14</v>
      </c>
      <c r="I54" s="48"/>
      <c r="J54" s="51"/>
      <c r="Q54" s="38"/>
    </row>
    <row r="55" spans="1:17">
      <c r="A55" s="39" t="s">
        <v>43</v>
      </c>
      <c r="B55" s="40" t="s">
        <v>16</v>
      </c>
      <c r="I55" s="48"/>
      <c r="J55" s="51"/>
      <c r="Q55" s="38"/>
    </row>
    <row r="56" spans="1:17">
      <c r="A56" s="39" t="s">
        <v>43</v>
      </c>
      <c r="B56" s="40" t="s">
        <v>23</v>
      </c>
      <c r="I56" s="48"/>
      <c r="J56" s="51"/>
      <c r="Q56" s="38"/>
    </row>
    <row r="57" spans="1:17">
      <c r="A57" s="39" t="s">
        <v>43</v>
      </c>
      <c r="B57" s="40" t="s">
        <v>18</v>
      </c>
      <c r="I57" s="48"/>
      <c r="J57" s="51"/>
      <c r="Q57" s="38"/>
    </row>
    <row r="58" spans="1:17">
      <c r="A58" s="39" t="s">
        <v>46</v>
      </c>
      <c r="B58" s="40" t="s">
        <v>15</v>
      </c>
      <c r="I58" s="48"/>
      <c r="J58" s="51"/>
      <c r="Q58" s="38"/>
    </row>
    <row r="59" spans="1:17">
      <c r="A59" s="39" t="s">
        <v>47</v>
      </c>
      <c r="B59" s="40" t="s">
        <v>18</v>
      </c>
      <c r="I59" s="48"/>
      <c r="J59" s="51"/>
      <c r="Q59" s="38"/>
    </row>
    <row r="60" spans="1:17">
      <c r="A60" s="39"/>
      <c r="B60" s="40"/>
      <c r="I60" s="48"/>
      <c r="J60" s="51"/>
      <c r="Q60" s="38"/>
    </row>
    <row r="61" spans="1:17">
      <c r="A61" s="39"/>
      <c r="B61" s="40"/>
      <c r="I61" s="48"/>
      <c r="J61" s="51"/>
      <c r="Q61" s="38"/>
    </row>
    <row r="62" spans="1:17" ht="15.75" thickBot="1">
      <c r="A62" s="39"/>
      <c r="B62" s="40"/>
      <c r="C62" s="43"/>
      <c r="D62" s="43"/>
      <c r="E62" s="43"/>
      <c r="F62" s="43"/>
      <c r="G62" s="43"/>
      <c r="H62" s="43"/>
      <c r="I62" s="54"/>
      <c r="J62" s="59"/>
      <c r="K62" s="43"/>
      <c r="L62" s="43"/>
      <c r="M62" s="43"/>
      <c r="N62" s="43"/>
      <c r="O62" s="43"/>
      <c r="P62" s="43"/>
      <c r="Q62" s="44"/>
    </row>
    <row r="63" spans="1:17" ht="15.75" thickBot="1">
      <c r="A63" s="41"/>
      <c r="B63" s="42"/>
      <c r="I63" s="48"/>
    </row>
    <row r="64" spans="1:17">
      <c r="I64" s="48"/>
    </row>
    <row r="65" spans="1:17" ht="15.75" thickBot="1">
      <c r="I65" s="48"/>
    </row>
    <row r="66" spans="1:17" ht="19.5" thickBot="1">
      <c r="A66" s="47" t="s">
        <v>70</v>
      </c>
      <c r="B66" s="34"/>
      <c r="C66" s="34"/>
      <c r="D66" s="34"/>
      <c r="E66" s="34"/>
      <c r="F66" s="34"/>
      <c r="G66" s="34"/>
      <c r="H66" s="34"/>
      <c r="I66" s="48"/>
      <c r="J66" s="47" t="s">
        <v>71</v>
      </c>
      <c r="K66" s="34"/>
      <c r="L66" s="34"/>
      <c r="M66" s="34"/>
      <c r="N66" s="34"/>
      <c r="O66" s="34"/>
      <c r="P66" s="34"/>
      <c r="Q66" s="34"/>
    </row>
    <row r="67" spans="1:17" ht="19.5" thickBot="1">
      <c r="A67" s="45" t="s">
        <v>9</v>
      </c>
      <c r="B67" s="46"/>
      <c r="C67" s="35"/>
      <c r="D67" s="45" t="s">
        <v>48</v>
      </c>
      <c r="E67" s="46"/>
      <c r="F67" s="35"/>
      <c r="G67" s="45" t="s">
        <v>49</v>
      </c>
      <c r="H67" s="46"/>
      <c r="I67" s="48"/>
      <c r="J67" s="45" t="s">
        <v>114</v>
      </c>
      <c r="K67" s="46"/>
      <c r="L67" s="35"/>
      <c r="M67" s="45" t="s">
        <v>115</v>
      </c>
      <c r="N67" s="46"/>
      <c r="O67" s="35"/>
      <c r="P67" s="45" t="s">
        <v>116</v>
      </c>
      <c r="Q67" s="46"/>
    </row>
    <row r="68" spans="1:17">
      <c r="A68" s="36" t="s">
        <v>50</v>
      </c>
      <c r="B68" t="s">
        <v>7</v>
      </c>
      <c r="D68" s="37" t="s">
        <v>50</v>
      </c>
      <c r="E68" t="s">
        <v>7</v>
      </c>
      <c r="G68" s="37" t="s">
        <v>50</v>
      </c>
      <c r="H68" t="s">
        <v>7</v>
      </c>
      <c r="I68" s="48"/>
      <c r="J68" s="36" t="s">
        <v>50</v>
      </c>
      <c r="K68" t="s">
        <v>7</v>
      </c>
      <c r="M68" s="37" t="s">
        <v>50</v>
      </c>
      <c r="N68" t="s">
        <v>7</v>
      </c>
      <c r="P68" s="37" t="s">
        <v>50</v>
      </c>
      <c r="Q68" t="s">
        <v>7</v>
      </c>
    </row>
    <row r="69" spans="1:17">
      <c r="A69" s="39" t="s">
        <v>72</v>
      </c>
      <c r="B69" s="40" t="s">
        <v>13</v>
      </c>
      <c r="D69" s="40" t="s">
        <v>95</v>
      </c>
      <c r="E69" s="40" t="s">
        <v>13</v>
      </c>
      <c r="G69" s="40" t="s">
        <v>39</v>
      </c>
      <c r="H69" s="40" t="s">
        <v>31</v>
      </c>
      <c r="I69" s="48"/>
      <c r="J69" s="39" t="s">
        <v>77</v>
      </c>
      <c r="K69" s="40" t="s">
        <v>13</v>
      </c>
      <c r="M69" s="40" t="s">
        <v>96</v>
      </c>
      <c r="N69" s="40" t="s">
        <v>13</v>
      </c>
      <c r="P69" s="40" t="s">
        <v>88</v>
      </c>
      <c r="Q69" s="40" t="s">
        <v>31</v>
      </c>
    </row>
    <row r="70" spans="1:17">
      <c r="A70" s="39" t="s">
        <v>72</v>
      </c>
      <c r="B70" s="40" t="s">
        <v>14</v>
      </c>
      <c r="D70" s="40" t="s">
        <v>95</v>
      </c>
      <c r="E70" s="40" t="s">
        <v>14</v>
      </c>
      <c r="G70" s="40" t="s">
        <v>73</v>
      </c>
      <c r="H70" s="40" t="s">
        <v>31</v>
      </c>
      <c r="I70" s="48"/>
      <c r="J70" s="39" t="s">
        <v>77</v>
      </c>
      <c r="K70" s="40" t="s">
        <v>14</v>
      </c>
      <c r="M70" s="40" t="s">
        <v>96</v>
      </c>
      <c r="N70" s="40" t="s">
        <v>15</v>
      </c>
      <c r="P70" s="40" t="s">
        <v>78</v>
      </c>
      <c r="Q70" s="40" t="s">
        <v>31</v>
      </c>
    </row>
    <row r="71" spans="1:17">
      <c r="A71" s="39" t="s">
        <v>72</v>
      </c>
      <c r="B71" s="40" t="s">
        <v>15</v>
      </c>
      <c r="D71" s="40" t="s">
        <v>95</v>
      </c>
      <c r="E71" s="40" t="s">
        <v>15</v>
      </c>
      <c r="G71" s="40" t="s">
        <v>81</v>
      </c>
      <c r="H71" s="61" t="s">
        <v>21</v>
      </c>
      <c r="I71" s="48"/>
      <c r="J71" s="39" t="s">
        <v>77</v>
      </c>
      <c r="K71" s="40" t="s">
        <v>15</v>
      </c>
      <c r="M71" s="40" t="s">
        <v>96</v>
      </c>
      <c r="N71" s="40" t="s">
        <v>16</v>
      </c>
      <c r="P71" s="40" t="s">
        <v>82</v>
      </c>
      <c r="Q71" s="61" t="s">
        <v>21</v>
      </c>
    </row>
    <row r="72" spans="1:17">
      <c r="A72" s="39" t="s">
        <v>72</v>
      </c>
      <c r="B72" s="40" t="s">
        <v>16</v>
      </c>
      <c r="D72" s="40" t="s">
        <v>95</v>
      </c>
      <c r="E72" s="40" t="s">
        <v>16</v>
      </c>
      <c r="G72" s="32" t="s">
        <v>83</v>
      </c>
      <c r="H72" s="31" t="s">
        <v>21</v>
      </c>
      <c r="I72" s="48"/>
      <c r="J72" s="39" t="s">
        <v>77</v>
      </c>
      <c r="K72" s="40" t="s">
        <v>16</v>
      </c>
      <c r="M72" s="40" t="s">
        <v>96</v>
      </c>
      <c r="N72" s="40" t="s">
        <v>14</v>
      </c>
      <c r="P72" s="39" t="s">
        <v>106</v>
      </c>
      <c r="Q72" s="31" t="s">
        <v>21</v>
      </c>
    </row>
    <row r="73" spans="1:17">
      <c r="A73" s="39" t="s">
        <v>72</v>
      </c>
      <c r="B73" s="40" t="s">
        <v>23</v>
      </c>
      <c r="D73" s="40" t="s">
        <v>95</v>
      </c>
      <c r="E73" s="40" t="s">
        <v>17</v>
      </c>
      <c r="G73" s="40" t="s">
        <v>104</v>
      </c>
      <c r="H73" s="40" t="s">
        <v>21</v>
      </c>
      <c r="I73" s="48"/>
      <c r="J73" s="39" t="s">
        <v>77</v>
      </c>
      <c r="K73" s="40" t="s">
        <v>23</v>
      </c>
      <c r="M73" s="40" t="s">
        <v>96</v>
      </c>
      <c r="N73" s="40" t="s">
        <v>17</v>
      </c>
      <c r="P73" s="40" t="s">
        <v>105</v>
      </c>
      <c r="Q73" s="40" t="s">
        <v>21</v>
      </c>
    </row>
    <row r="74" spans="1:17">
      <c r="A74" s="39" t="s">
        <v>72</v>
      </c>
      <c r="B74" s="40" t="s">
        <v>17</v>
      </c>
      <c r="D74" s="40" t="s">
        <v>95</v>
      </c>
      <c r="E74" s="40" t="s">
        <v>18</v>
      </c>
      <c r="G74" s="61" t="s">
        <v>95</v>
      </c>
      <c r="H74" s="61" t="s">
        <v>21</v>
      </c>
      <c r="I74" s="48"/>
      <c r="J74" s="39" t="s">
        <v>77</v>
      </c>
      <c r="K74" s="40" t="s">
        <v>17</v>
      </c>
      <c r="M74" s="40" t="s">
        <v>96</v>
      </c>
      <c r="N74" s="40" t="s">
        <v>23</v>
      </c>
      <c r="P74" s="40" t="s">
        <v>96</v>
      </c>
      <c r="Q74" s="40" t="s">
        <v>21</v>
      </c>
    </row>
    <row r="75" spans="1:17">
      <c r="A75" s="39" t="s">
        <v>72</v>
      </c>
      <c r="B75" s="40" t="s">
        <v>18</v>
      </c>
      <c r="D75" s="40" t="s">
        <v>95</v>
      </c>
      <c r="E75" s="40" t="s">
        <v>19</v>
      </c>
      <c r="G75" s="62"/>
      <c r="H75" s="63"/>
      <c r="I75" s="48"/>
      <c r="J75" s="39" t="s">
        <v>77</v>
      </c>
      <c r="K75" s="40" t="s">
        <v>18</v>
      </c>
      <c r="M75" s="40" t="s">
        <v>96</v>
      </c>
      <c r="N75" s="40" t="s">
        <v>18</v>
      </c>
      <c r="P75" s="62"/>
      <c r="Q75" s="63"/>
    </row>
    <row r="76" spans="1:17">
      <c r="A76" s="39" t="s">
        <v>73</v>
      </c>
      <c r="B76" s="40" t="s">
        <v>18</v>
      </c>
      <c r="D76" s="40" t="s">
        <v>95</v>
      </c>
      <c r="E76" s="40" t="s">
        <v>23</v>
      </c>
      <c r="I76" s="48"/>
      <c r="J76" s="39" t="s">
        <v>78</v>
      </c>
      <c r="K76" s="40" t="s">
        <v>18</v>
      </c>
      <c r="M76" s="40" t="s">
        <v>96</v>
      </c>
      <c r="N76" s="40" t="s">
        <v>19</v>
      </c>
    </row>
    <row r="77" spans="1:17">
      <c r="A77" s="39" t="s">
        <v>73</v>
      </c>
      <c r="B77" s="40" t="s">
        <v>19</v>
      </c>
      <c r="D77" s="61" t="s">
        <v>95</v>
      </c>
      <c r="E77" s="40" t="s">
        <v>20</v>
      </c>
      <c r="I77" s="48"/>
      <c r="J77" s="39" t="s">
        <v>78</v>
      </c>
      <c r="K77" s="40" t="s">
        <v>19</v>
      </c>
      <c r="M77" s="61" t="s">
        <v>96</v>
      </c>
      <c r="N77" s="40" t="s">
        <v>20</v>
      </c>
    </row>
    <row r="78" spans="1:17">
      <c r="A78" s="39" t="s">
        <v>73</v>
      </c>
      <c r="B78" s="40" t="s">
        <v>20</v>
      </c>
      <c r="D78" s="40" t="s">
        <v>97</v>
      </c>
      <c r="E78" s="40" t="s">
        <v>14</v>
      </c>
      <c r="I78" s="48"/>
      <c r="J78" s="39" t="s">
        <v>78</v>
      </c>
      <c r="K78" s="40" t="s">
        <v>20</v>
      </c>
      <c r="M78" s="40" t="s">
        <v>98</v>
      </c>
      <c r="N78" s="40" t="s">
        <v>16</v>
      </c>
    </row>
    <row r="79" spans="1:17">
      <c r="A79" s="39" t="s">
        <v>73</v>
      </c>
      <c r="B79" s="40" t="s">
        <v>21</v>
      </c>
      <c r="D79" s="40" t="s">
        <v>97</v>
      </c>
      <c r="E79" s="40" t="s">
        <v>16</v>
      </c>
      <c r="I79" s="48"/>
      <c r="J79" s="39" t="s">
        <v>78</v>
      </c>
      <c r="K79" s="40" t="s">
        <v>21</v>
      </c>
      <c r="M79" s="40" t="s">
        <v>98</v>
      </c>
      <c r="N79" s="40" t="s">
        <v>14</v>
      </c>
    </row>
    <row r="80" spans="1:17">
      <c r="A80" s="39" t="s">
        <v>74</v>
      </c>
      <c r="B80" s="40" t="s">
        <v>18</v>
      </c>
      <c r="D80" s="40" t="s">
        <v>97</v>
      </c>
      <c r="E80" s="40" t="s">
        <v>23</v>
      </c>
      <c r="I80" s="48"/>
      <c r="J80" s="39" t="s">
        <v>108</v>
      </c>
      <c r="K80" s="40" t="s">
        <v>18</v>
      </c>
      <c r="M80" s="40" t="s">
        <v>98</v>
      </c>
      <c r="N80" s="40" t="s">
        <v>17</v>
      </c>
    </row>
    <row r="81" spans="1:14">
      <c r="A81" s="39" t="s">
        <v>74</v>
      </c>
      <c r="B81" s="40" t="s">
        <v>19</v>
      </c>
      <c r="D81" s="40" t="s">
        <v>97</v>
      </c>
      <c r="E81" s="40" t="s">
        <v>17</v>
      </c>
      <c r="I81" s="48"/>
      <c r="J81" s="39" t="s">
        <v>108</v>
      </c>
      <c r="K81" s="40" t="s">
        <v>19</v>
      </c>
      <c r="M81" s="40" t="s">
        <v>98</v>
      </c>
      <c r="N81" s="40" t="s">
        <v>23</v>
      </c>
    </row>
    <row r="82" spans="1:14">
      <c r="A82" s="39" t="s">
        <v>74</v>
      </c>
      <c r="B82" s="40" t="s">
        <v>20</v>
      </c>
      <c r="D82" s="40" t="s">
        <v>97</v>
      </c>
      <c r="E82" s="40" t="s">
        <v>18</v>
      </c>
      <c r="I82" s="48"/>
      <c r="J82" s="39" t="s">
        <v>108</v>
      </c>
      <c r="K82" s="40" t="s">
        <v>20</v>
      </c>
      <c r="M82" s="40" t="s">
        <v>98</v>
      </c>
      <c r="N82" s="40" t="s">
        <v>18</v>
      </c>
    </row>
    <row r="83" spans="1:14">
      <c r="A83" s="39" t="s">
        <v>75</v>
      </c>
      <c r="B83" s="40" t="s">
        <v>18</v>
      </c>
      <c r="D83" s="40" t="s">
        <v>99</v>
      </c>
      <c r="E83" s="40" t="s">
        <v>14</v>
      </c>
      <c r="I83" s="48"/>
      <c r="J83" s="39" t="s">
        <v>79</v>
      </c>
      <c r="K83" s="40" t="s">
        <v>18</v>
      </c>
      <c r="M83" s="40" t="s">
        <v>109</v>
      </c>
      <c r="N83" s="40" t="s">
        <v>15</v>
      </c>
    </row>
    <row r="84" spans="1:14">
      <c r="A84" s="39" t="s">
        <v>75</v>
      </c>
      <c r="B84" s="40" t="s">
        <v>19</v>
      </c>
      <c r="D84" s="40" t="s">
        <v>99</v>
      </c>
      <c r="E84" s="40" t="s">
        <v>15</v>
      </c>
      <c r="I84" s="48"/>
      <c r="J84" s="39" t="s">
        <v>79</v>
      </c>
      <c r="K84" s="40" t="s">
        <v>19</v>
      </c>
      <c r="M84" s="40" t="s">
        <v>109</v>
      </c>
      <c r="N84" s="40" t="s">
        <v>16</v>
      </c>
    </row>
    <row r="85" spans="1:14">
      <c r="A85" s="39" t="s">
        <v>75</v>
      </c>
      <c r="B85" s="40" t="s">
        <v>20</v>
      </c>
      <c r="D85" s="40" t="s">
        <v>99</v>
      </c>
      <c r="E85" s="40" t="s">
        <v>16</v>
      </c>
      <c r="I85" s="48"/>
      <c r="J85" s="39" t="s">
        <v>79</v>
      </c>
      <c r="K85" s="40" t="s">
        <v>20</v>
      </c>
      <c r="M85" s="40" t="s">
        <v>109</v>
      </c>
      <c r="N85" s="40" t="s">
        <v>14</v>
      </c>
    </row>
    <row r="86" spans="1:14">
      <c r="A86" s="39" t="s">
        <v>76</v>
      </c>
      <c r="B86" s="40" t="s">
        <v>23</v>
      </c>
      <c r="D86" s="40" t="s">
        <v>99</v>
      </c>
      <c r="E86" s="40" t="s">
        <v>23</v>
      </c>
      <c r="I86" s="48"/>
      <c r="J86" s="39" t="s">
        <v>80</v>
      </c>
      <c r="K86" s="40" t="s">
        <v>23</v>
      </c>
      <c r="M86" s="40" t="s">
        <v>109</v>
      </c>
      <c r="N86" s="40" t="s">
        <v>23</v>
      </c>
    </row>
    <row r="87" spans="1:14">
      <c r="A87" s="39" t="s">
        <v>81</v>
      </c>
      <c r="B87" s="40" t="s">
        <v>18</v>
      </c>
      <c r="D87" s="40" t="s">
        <v>99</v>
      </c>
      <c r="E87" s="40" t="s">
        <v>18</v>
      </c>
      <c r="I87" s="48"/>
      <c r="J87" s="39" t="s">
        <v>82</v>
      </c>
      <c r="K87" s="40" t="s">
        <v>18</v>
      </c>
      <c r="M87" s="40" t="s">
        <v>109</v>
      </c>
      <c r="N87" s="40" t="s">
        <v>18</v>
      </c>
    </row>
    <row r="88" spans="1:14">
      <c r="A88" s="39" t="s">
        <v>81</v>
      </c>
      <c r="B88" s="40" t="s">
        <v>19</v>
      </c>
      <c r="D88" s="40" t="s">
        <v>99</v>
      </c>
      <c r="E88" s="40" t="s">
        <v>19</v>
      </c>
      <c r="I88" s="48"/>
      <c r="J88" s="39" t="s">
        <v>82</v>
      </c>
      <c r="K88" s="40" t="s">
        <v>19</v>
      </c>
      <c r="M88" s="40" t="s">
        <v>109</v>
      </c>
      <c r="N88" s="40" t="s">
        <v>19</v>
      </c>
    </row>
    <row r="89" spans="1:14">
      <c r="A89" s="39" t="s">
        <v>81</v>
      </c>
      <c r="B89" s="40" t="s">
        <v>20</v>
      </c>
      <c r="D89" s="40" t="s">
        <v>100</v>
      </c>
      <c r="E89" s="40" t="s">
        <v>14</v>
      </c>
      <c r="I89" s="48"/>
      <c r="J89" s="39" t="s">
        <v>82</v>
      </c>
      <c r="K89" s="40" t="s">
        <v>20</v>
      </c>
      <c r="M89" s="40" t="s">
        <v>110</v>
      </c>
      <c r="N89" s="40" t="s">
        <v>16</v>
      </c>
    </row>
    <row r="90" spans="1:14">
      <c r="A90" s="39" t="s">
        <v>83</v>
      </c>
      <c r="B90" s="40" t="s">
        <v>18</v>
      </c>
      <c r="D90" s="40" t="s">
        <v>100</v>
      </c>
      <c r="E90" s="40" t="s">
        <v>16</v>
      </c>
      <c r="I90" s="48"/>
      <c r="J90" s="39" t="s">
        <v>82</v>
      </c>
      <c r="K90" s="40" t="s">
        <v>18</v>
      </c>
      <c r="M90" s="40" t="s">
        <v>110</v>
      </c>
      <c r="N90" s="40" t="s">
        <v>14</v>
      </c>
    </row>
    <row r="91" spans="1:14">
      <c r="A91" s="39" t="s">
        <v>83</v>
      </c>
      <c r="B91" s="40" t="s">
        <v>19</v>
      </c>
      <c r="D91" s="40" t="s">
        <v>100</v>
      </c>
      <c r="E91" s="40" t="s">
        <v>23</v>
      </c>
      <c r="I91" s="48"/>
      <c r="J91" s="39" t="s">
        <v>106</v>
      </c>
      <c r="K91" s="40" t="s">
        <v>19</v>
      </c>
      <c r="M91" s="40" t="s">
        <v>110</v>
      </c>
      <c r="N91" s="40" t="s">
        <v>17</v>
      </c>
    </row>
    <row r="92" spans="1:14">
      <c r="A92" s="39" t="s">
        <v>83</v>
      </c>
      <c r="B92" s="40" t="s">
        <v>20</v>
      </c>
      <c r="D92" s="40" t="s">
        <v>100</v>
      </c>
      <c r="E92" s="40" t="s">
        <v>17</v>
      </c>
      <c r="I92" s="48"/>
      <c r="J92" s="39" t="s">
        <v>106</v>
      </c>
      <c r="K92" s="40" t="s">
        <v>20</v>
      </c>
      <c r="M92" s="40" t="s">
        <v>110</v>
      </c>
      <c r="N92" s="40" t="s">
        <v>23</v>
      </c>
    </row>
    <row r="93" spans="1:14">
      <c r="A93" s="39" t="s">
        <v>84</v>
      </c>
      <c r="B93" s="40" t="s">
        <v>16</v>
      </c>
      <c r="D93" s="40" t="s">
        <v>100</v>
      </c>
      <c r="E93" s="40" t="s">
        <v>18</v>
      </c>
      <c r="I93" s="48"/>
      <c r="J93" s="39" t="s">
        <v>85</v>
      </c>
      <c r="K93" s="40" t="s">
        <v>16</v>
      </c>
      <c r="M93" s="40" t="s">
        <v>110</v>
      </c>
      <c r="N93" s="40" t="s">
        <v>18</v>
      </c>
    </row>
    <row r="94" spans="1:14">
      <c r="A94" s="39" t="s">
        <v>84</v>
      </c>
      <c r="B94" s="40" t="s">
        <v>23</v>
      </c>
      <c r="D94" s="40" t="s">
        <v>100</v>
      </c>
      <c r="E94" s="40" t="s">
        <v>19</v>
      </c>
      <c r="I94" s="48"/>
      <c r="J94" s="39" t="s">
        <v>85</v>
      </c>
      <c r="K94" s="40" t="s">
        <v>23</v>
      </c>
      <c r="M94" s="40" t="s">
        <v>110</v>
      </c>
      <c r="N94" s="40" t="s">
        <v>19</v>
      </c>
    </row>
    <row r="95" spans="1:14">
      <c r="A95" s="39" t="s">
        <v>86</v>
      </c>
      <c r="B95" s="40" t="s">
        <v>18</v>
      </c>
      <c r="D95" s="40" t="s">
        <v>100</v>
      </c>
      <c r="E95" s="40" t="s">
        <v>20</v>
      </c>
      <c r="I95" s="48"/>
      <c r="J95" s="39" t="s">
        <v>87</v>
      </c>
      <c r="K95" s="40" t="s">
        <v>18</v>
      </c>
      <c r="M95" s="40" t="s">
        <v>110</v>
      </c>
      <c r="N95" s="40" t="s">
        <v>20</v>
      </c>
    </row>
    <row r="96" spans="1:14">
      <c r="A96" s="39" t="s">
        <v>86</v>
      </c>
      <c r="B96" s="40" t="s">
        <v>19</v>
      </c>
      <c r="D96" s="40" t="s">
        <v>101</v>
      </c>
      <c r="E96" s="40" t="s">
        <v>16</v>
      </c>
      <c r="I96" s="48"/>
      <c r="J96" s="39" t="s">
        <v>87</v>
      </c>
      <c r="K96" s="40" t="s">
        <v>19</v>
      </c>
      <c r="M96" s="40" t="s">
        <v>111</v>
      </c>
      <c r="N96" s="40" t="s">
        <v>16</v>
      </c>
    </row>
    <row r="97" spans="1:14">
      <c r="A97" s="39" t="s">
        <v>86</v>
      </c>
      <c r="B97" s="40" t="s">
        <v>20</v>
      </c>
      <c r="D97" s="40" t="s">
        <v>101</v>
      </c>
      <c r="E97" s="40" t="s">
        <v>23</v>
      </c>
      <c r="I97" s="48"/>
      <c r="J97" s="39" t="s">
        <v>87</v>
      </c>
      <c r="K97" s="40" t="s">
        <v>20</v>
      </c>
      <c r="M97" s="40" t="s">
        <v>111</v>
      </c>
      <c r="N97" s="40" t="s">
        <v>23</v>
      </c>
    </row>
    <row r="98" spans="1:14">
      <c r="A98" s="39" t="s">
        <v>39</v>
      </c>
      <c r="B98" s="40" t="s">
        <v>14</v>
      </c>
      <c r="D98" s="32" t="s">
        <v>101</v>
      </c>
      <c r="E98" s="33" t="s">
        <v>18</v>
      </c>
      <c r="I98" s="48"/>
      <c r="J98" s="39" t="s">
        <v>88</v>
      </c>
      <c r="K98" s="40" t="s">
        <v>14</v>
      </c>
      <c r="M98" s="32" t="s">
        <v>111</v>
      </c>
      <c r="N98" s="33" t="s">
        <v>18</v>
      </c>
    </row>
    <row r="99" spans="1:14">
      <c r="A99" s="39" t="s">
        <v>39</v>
      </c>
      <c r="B99" s="40" t="s">
        <v>16</v>
      </c>
      <c r="D99" s="32" t="s">
        <v>102</v>
      </c>
      <c r="E99" s="33" t="s">
        <v>14</v>
      </c>
      <c r="I99" s="48"/>
      <c r="J99" s="39" t="s">
        <v>88</v>
      </c>
      <c r="K99" s="40" t="s">
        <v>16</v>
      </c>
      <c r="M99" s="32" t="s">
        <v>113</v>
      </c>
      <c r="N99" s="33" t="s">
        <v>14</v>
      </c>
    </row>
    <row r="100" spans="1:14">
      <c r="A100" s="39" t="s">
        <v>39</v>
      </c>
      <c r="B100" s="40" t="s">
        <v>23</v>
      </c>
      <c r="D100" s="32" t="s">
        <v>103</v>
      </c>
      <c r="E100" s="33" t="s">
        <v>14</v>
      </c>
      <c r="I100" s="48"/>
      <c r="J100" s="39" t="s">
        <v>88</v>
      </c>
      <c r="K100" s="40" t="s">
        <v>23</v>
      </c>
      <c r="M100" s="32" t="s">
        <v>112</v>
      </c>
      <c r="N100" s="33" t="s">
        <v>14</v>
      </c>
    </row>
    <row r="101" spans="1:14">
      <c r="A101" s="39" t="s">
        <v>39</v>
      </c>
      <c r="B101" s="40" t="s">
        <v>17</v>
      </c>
      <c r="D101" s="40"/>
      <c r="E101" s="40"/>
      <c r="I101" s="48"/>
      <c r="J101" s="39" t="s">
        <v>88</v>
      </c>
      <c r="K101" s="40" t="s">
        <v>17</v>
      </c>
      <c r="M101" s="40"/>
      <c r="N101" s="40"/>
    </row>
    <row r="102" spans="1:14">
      <c r="A102" s="39" t="s">
        <v>39</v>
      </c>
      <c r="B102" s="40" t="s">
        <v>18</v>
      </c>
      <c r="D102" s="40"/>
      <c r="E102" s="40"/>
      <c r="I102" s="48"/>
      <c r="J102" s="39" t="s">
        <v>88</v>
      </c>
      <c r="K102" s="40" t="s">
        <v>18</v>
      </c>
      <c r="M102" s="40"/>
      <c r="N102" s="40"/>
    </row>
    <row r="103" spans="1:14">
      <c r="A103" s="39" t="s">
        <v>39</v>
      </c>
      <c r="B103" s="40" t="s">
        <v>19</v>
      </c>
      <c r="I103" s="48"/>
      <c r="J103" s="39" t="s">
        <v>88</v>
      </c>
      <c r="K103" s="40" t="s">
        <v>19</v>
      </c>
      <c r="M103" s="40"/>
      <c r="N103" s="40"/>
    </row>
    <row r="104" spans="1:14">
      <c r="A104" s="39" t="s">
        <v>39</v>
      </c>
      <c r="B104" s="40" t="s">
        <v>20</v>
      </c>
      <c r="I104" s="48"/>
      <c r="J104" s="39" t="s">
        <v>88</v>
      </c>
      <c r="K104" s="40" t="s">
        <v>20</v>
      </c>
      <c r="M104" s="40"/>
      <c r="N104" s="40"/>
    </row>
    <row r="105" spans="1:14">
      <c r="A105" s="39" t="s">
        <v>39</v>
      </c>
      <c r="B105" s="40" t="s">
        <v>21</v>
      </c>
      <c r="I105" s="48"/>
      <c r="J105" s="39" t="s">
        <v>88</v>
      </c>
      <c r="K105" s="40" t="s">
        <v>21</v>
      </c>
      <c r="M105" s="61"/>
      <c r="N105" s="61"/>
    </row>
    <row r="106" spans="1:14">
      <c r="A106" s="39" t="s">
        <v>89</v>
      </c>
      <c r="B106" s="40" t="s">
        <v>14</v>
      </c>
      <c r="I106" s="48"/>
      <c r="J106" s="39" t="s">
        <v>107</v>
      </c>
      <c r="K106" s="40" t="s">
        <v>14</v>
      </c>
    </row>
    <row r="107" spans="1:14">
      <c r="A107" s="39" t="s">
        <v>89</v>
      </c>
      <c r="B107" s="40" t="s">
        <v>23</v>
      </c>
      <c r="I107" s="48"/>
      <c r="J107" s="39" t="s">
        <v>107</v>
      </c>
      <c r="K107" s="40" t="s">
        <v>23</v>
      </c>
    </row>
    <row r="108" spans="1:14">
      <c r="A108" s="39" t="s">
        <v>89</v>
      </c>
      <c r="B108" s="40" t="s">
        <v>18</v>
      </c>
      <c r="I108" s="48"/>
      <c r="J108" s="39" t="s">
        <v>107</v>
      </c>
      <c r="K108" s="40" t="s">
        <v>18</v>
      </c>
    </row>
    <row r="109" spans="1:14">
      <c r="A109" s="39" t="s">
        <v>41</v>
      </c>
      <c r="B109" s="40" t="s">
        <v>42</v>
      </c>
      <c r="I109" s="48"/>
      <c r="J109" s="39" t="s">
        <v>90</v>
      </c>
      <c r="K109" s="40" t="s">
        <v>42</v>
      </c>
    </row>
    <row r="110" spans="1:14">
      <c r="A110" s="39" t="s">
        <v>41</v>
      </c>
      <c r="B110" s="40" t="s">
        <v>14</v>
      </c>
      <c r="I110" s="48"/>
      <c r="J110" s="39" t="s">
        <v>90</v>
      </c>
      <c r="K110" s="40" t="s">
        <v>14</v>
      </c>
    </row>
    <row r="111" spans="1:14">
      <c r="A111" s="39" t="s">
        <v>41</v>
      </c>
      <c r="B111" s="40" t="s">
        <v>15</v>
      </c>
      <c r="I111" s="48"/>
      <c r="J111" s="39" t="s">
        <v>90</v>
      </c>
      <c r="K111" s="40" t="s">
        <v>15</v>
      </c>
    </row>
    <row r="112" spans="1:14">
      <c r="A112" s="39" t="s">
        <v>41</v>
      </c>
      <c r="B112" s="40" t="s">
        <v>16</v>
      </c>
      <c r="I112" s="48"/>
      <c r="J112" s="39" t="s">
        <v>90</v>
      </c>
      <c r="K112" s="40" t="s">
        <v>16</v>
      </c>
    </row>
    <row r="113" spans="1:17">
      <c r="A113" s="39" t="s">
        <v>41</v>
      </c>
      <c r="B113" s="40" t="s">
        <v>23</v>
      </c>
      <c r="I113" s="48"/>
      <c r="J113" s="39" t="s">
        <v>90</v>
      </c>
      <c r="K113" s="40" t="s">
        <v>23</v>
      </c>
    </row>
    <row r="114" spans="1:17">
      <c r="A114" s="39" t="s">
        <v>41</v>
      </c>
      <c r="B114" s="40" t="s">
        <v>17</v>
      </c>
      <c r="I114" s="48"/>
      <c r="J114" s="39" t="s">
        <v>90</v>
      </c>
      <c r="K114" s="40" t="s">
        <v>17</v>
      </c>
    </row>
    <row r="115" spans="1:17">
      <c r="A115" s="39" t="s">
        <v>41</v>
      </c>
      <c r="B115" s="40" t="s">
        <v>18</v>
      </c>
      <c r="I115" s="48"/>
      <c r="J115" s="39" t="s">
        <v>90</v>
      </c>
      <c r="K115" s="40" t="s">
        <v>18</v>
      </c>
    </row>
    <row r="116" spans="1:17">
      <c r="A116" s="39" t="s">
        <v>41</v>
      </c>
      <c r="B116" s="40" t="s">
        <v>19</v>
      </c>
      <c r="I116" s="48"/>
      <c r="J116" s="39" t="s">
        <v>90</v>
      </c>
      <c r="K116" s="40" t="s">
        <v>19</v>
      </c>
    </row>
    <row r="117" spans="1:17">
      <c r="A117" s="39" t="s">
        <v>91</v>
      </c>
      <c r="B117" s="40" t="s">
        <v>44</v>
      </c>
      <c r="I117" s="48"/>
      <c r="J117" s="39" t="s">
        <v>92</v>
      </c>
      <c r="K117" s="40" t="s">
        <v>44</v>
      </c>
    </row>
    <row r="118" spans="1:17">
      <c r="A118" s="39" t="s">
        <v>91</v>
      </c>
      <c r="B118" s="40" t="s">
        <v>45</v>
      </c>
      <c r="I118" s="48"/>
      <c r="J118" s="39" t="s">
        <v>92</v>
      </c>
      <c r="K118" s="40" t="s">
        <v>45</v>
      </c>
    </row>
    <row r="119" spans="1:17">
      <c r="A119" s="39" t="s">
        <v>91</v>
      </c>
      <c r="B119" s="40" t="s">
        <v>14</v>
      </c>
      <c r="I119" s="48"/>
      <c r="J119" s="39" t="s">
        <v>92</v>
      </c>
      <c r="K119" s="40" t="s">
        <v>14</v>
      </c>
    </row>
    <row r="120" spans="1:17">
      <c r="A120" s="39" t="s">
        <v>91</v>
      </c>
      <c r="B120" s="40" t="s">
        <v>16</v>
      </c>
      <c r="I120" s="48"/>
      <c r="J120" s="39" t="s">
        <v>92</v>
      </c>
      <c r="K120" s="40" t="s">
        <v>16</v>
      </c>
    </row>
    <row r="121" spans="1:17">
      <c r="A121" s="39" t="s">
        <v>91</v>
      </c>
      <c r="B121" s="40" t="s">
        <v>23</v>
      </c>
      <c r="I121" s="48"/>
      <c r="J121" s="39" t="s">
        <v>92</v>
      </c>
      <c r="K121" s="40" t="s">
        <v>23</v>
      </c>
    </row>
    <row r="122" spans="1:17">
      <c r="A122" s="39" t="s">
        <v>91</v>
      </c>
      <c r="B122" s="40" t="s">
        <v>18</v>
      </c>
      <c r="I122" s="48"/>
      <c r="J122" s="39" t="s">
        <v>92</v>
      </c>
      <c r="K122" s="40" t="s">
        <v>18</v>
      </c>
    </row>
    <row r="123" spans="1:17">
      <c r="A123" s="39" t="s">
        <v>91</v>
      </c>
      <c r="B123" s="40" t="s">
        <v>15</v>
      </c>
      <c r="I123" s="48"/>
      <c r="J123" s="39" t="s">
        <v>92</v>
      </c>
      <c r="K123" s="40" t="s">
        <v>15</v>
      </c>
    </row>
    <row r="124" spans="1:17">
      <c r="A124" s="39" t="s">
        <v>93</v>
      </c>
      <c r="B124" s="40" t="s">
        <v>18</v>
      </c>
      <c r="I124" s="48"/>
      <c r="J124" s="39" t="s">
        <v>94</v>
      </c>
      <c r="K124" s="40" t="s">
        <v>18</v>
      </c>
    </row>
    <row r="125" spans="1:17">
      <c r="A125" s="39"/>
      <c r="B125" s="40"/>
      <c r="I125" s="48"/>
      <c r="J125" s="39"/>
      <c r="K125" s="40"/>
    </row>
    <row r="126" spans="1:17">
      <c r="A126" s="39"/>
      <c r="B126" s="40"/>
      <c r="I126" s="48"/>
      <c r="J126" s="39"/>
      <c r="K126" s="40"/>
    </row>
    <row r="127" spans="1:17" ht="15.75" thickBot="1">
      <c r="A127" s="39"/>
      <c r="B127" s="40"/>
      <c r="C127" s="43"/>
      <c r="D127" s="43"/>
      <c r="E127" s="43"/>
      <c r="F127" s="43"/>
      <c r="G127" s="43"/>
      <c r="H127" s="43"/>
      <c r="I127" s="48"/>
      <c r="J127" s="39"/>
      <c r="K127" s="40"/>
      <c r="L127" s="43"/>
      <c r="M127" s="43"/>
      <c r="N127" s="43"/>
      <c r="O127" s="43"/>
      <c r="P127" s="43"/>
      <c r="Q127" s="43"/>
    </row>
    <row r="128" spans="1:17" ht="15.75" thickBot="1">
      <c r="A128" s="41"/>
      <c r="B128" s="42"/>
      <c r="I128" s="48"/>
      <c r="J128" s="41"/>
      <c r="K128" s="42"/>
    </row>
  </sheetData>
  <pageMargins left="0.7" right="0.7" top="0.75" bottom="0.75" header="0.3" footer="0.3"/>
  <pageSetup paperSize="9" orientation="portrait" horizontalDpi="200" verticalDpi="200" r:id="rId1"/>
  <tableParts count="1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A7"/>
  <sheetViews>
    <sheetView workbookViewId="0">
      <selection activeCell="A7" sqref="A7"/>
    </sheetView>
  </sheetViews>
  <sheetFormatPr defaultRowHeight="15"/>
  <cols>
    <col min="1" max="1" width="17.5703125" customWidth="1"/>
  </cols>
  <sheetData>
    <row r="5" spans="1:1">
      <c r="A5" t="s">
        <v>5</v>
      </c>
    </row>
    <row r="6" spans="1:1">
      <c r="A6" t="s">
        <v>4</v>
      </c>
    </row>
    <row r="7" spans="1:1">
      <c r="A7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Checker</vt:lpstr>
      <vt:lpstr>Materials</vt:lpstr>
      <vt:lpstr>Gegevens</vt:lpstr>
      <vt:lpstr>matgroep</vt:lpstr>
    </vt:vector>
  </TitlesOfParts>
  <Company>247TailorSteel BV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Buitink [247TailorSteel]</dc:creator>
  <cp:lastModifiedBy>Silke Bekke [247TailorSteel]</cp:lastModifiedBy>
  <cp:lastPrinted>2017-10-10T08:04:38Z</cp:lastPrinted>
  <dcterms:created xsi:type="dcterms:W3CDTF">2017-09-22T14:55:55Z</dcterms:created>
  <dcterms:modified xsi:type="dcterms:W3CDTF">2022-07-28T08:36:04Z</dcterms:modified>
</cp:coreProperties>
</file>